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1"/>
  </bookViews>
  <sheets>
    <sheet name="申込書類①" sheetId="1" r:id="rId1"/>
    <sheet name="申込書類②" sheetId="2" r:id="rId2"/>
    <sheet name="申込書類③（データ送信用）" sheetId="3" r:id="rId3"/>
    <sheet name="記入例①" sheetId="4" r:id="rId4"/>
    <sheet name="記入例②" sheetId="5" r:id="rId5"/>
    <sheet name="提出名簿" sheetId="6" r:id="rId6"/>
    <sheet name="名簿記入例" sheetId="7" r:id="rId7"/>
    <sheet name="審査方法" sheetId="8" r:id="rId8"/>
    <sheet name="Sheet1" sheetId="9" r:id="rId9"/>
  </sheets>
  <definedNames>
    <definedName name="_xlfn.IFERROR" hidden="1">#NAME?</definedName>
    <definedName name="_xlnm.Print_Area" localSheetId="1">'申込書類②'!$A$1:$AZ$18</definedName>
  </definedNames>
  <calcPr fullCalcOnLoad="1"/>
</workbook>
</file>

<file path=xl/sharedStrings.xml><?xml version="1.0" encoding="utf-8"?>
<sst xmlns="http://schemas.openxmlformats.org/spreadsheetml/2006/main" count="1061" uniqueCount="471">
  <si>
    <t>その他（楽器名　　　　　　　　　　　　）</t>
  </si>
  <si>
    <t xml:space="preserve">  ピ ア ノ　　　</t>
  </si>
  <si>
    <t>無伴奏</t>
  </si>
  <si>
    <t>４．自由曲の楽譜・曲集から作詞・作曲者・曲名</t>
  </si>
  <si>
    <t>　　が記載されている表紙または目次のコピー</t>
  </si>
  <si>
    <t>種　別</t>
  </si>
  <si>
    <t>　課題曲</t>
  </si>
  <si>
    <t>　自由曲</t>
  </si>
  <si>
    <t>　合　 計</t>
  </si>
  <si>
    <t>　</t>
  </si>
  <si>
    <t>１部</t>
  </si>
  <si>
    <t>３部</t>
  </si>
  <si>
    <t>２部</t>
  </si>
  <si>
    <t>５部</t>
  </si>
  <si>
    <t>…………………</t>
  </si>
  <si>
    <t>・参加団体対抗のリーグ戦(各団体総当り)方式です。</t>
  </si>
  <si>
    <t>・得点Ｂは、同じようにリーグ戦ですが、勝ち点が３勝２敗なら、勝った方は０．６点、負けた方は０．４</t>
  </si>
  <si>
    <t>　点になります。もし４勝１分けならば、勝った方は０．９点、負けた方は０．１点になります。</t>
  </si>
  <si>
    <t>・合計は得点Ａと得点Ｂの合計になります。Ａ：Ｂ＝１：１の比率で合計点を出し、順位はその合計点</t>
  </si>
  <si>
    <t>　の多い順となります。</t>
  </si>
  <si>
    <t>　　 逆に、２人が１位をつけても、３人が最下位をつければ最下位になります。</t>
  </si>
  <si>
    <t xml:space="preserve">   上記の方式でも矛盾は解消できないのですが、少数意見をある程度は順位に反映させるという</t>
  </si>
  <si>
    <t>　 特長があります。</t>
  </si>
  <si>
    <t>合唱コンクール　審査集計　試用版</t>
  </si>
  <si>
    <t>審査員数 5</t>
  </si>
  <si>
    <t>参加団体数　30</t>
  </si>
  <si>
    <t>番号</t>
  </si>
  <si>
    <t>失格</t>
  </si>
  <si>
    <t>団体名</t>
  </si>
  <si>
    <t>勝点</t>
  </si>
  <si>
    <t>負点</t>
  </si>
  <si>
    <t>引分</t>
  </si>
  <si>
    <t>得点A</t>
  </si>
  <si>
    <t>A順位</t>
  </si>
  <si>
    <t>Ａ</t>
  </si>
  <si>
    <t>Ｂ</t>
  </si>
  <si>
    <t>Ｃ</t>
  </si>
  <si>
    <t>Ｄ</t>
  </si>
  <si>
    <t>Ｅ</t>
  </si>
  <si>
    <t>得点B</t>
  </si>
  <si>
    <t>B順位</t>
  </si>
  <si>
    <t>合 計</t>
  </si>
  <si>
    <t>順位</t>
  </si>
  <si>
    <t>備考</t>
  </si>
  <si>
    <t>得点</t>
  </si>
  <si>
    <t>合計</t>
  </si>
  <si>
    <t>得　　　点</t>
  </si>
  <si>
    <t>順　　　位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</si>
  <si>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</si>
  <si>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</si>
  <si>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</si>
  <si>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</si>
  <si>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</si>
  <si>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</si>
  <si>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</si>
  <si>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</si>
  <si>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</si>
  <si>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</si>
  <si>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</si>
  <si>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</si>
  <si>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</si>
  <si>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</si>
  <si>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</si>
  <si>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</si>
  <si>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</si>
  <si>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</si>
  <si>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</si>
  <si>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</si>
  <si>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</si>
  <si>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</si>
  <si>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</si>
  <si>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</si>
  <si>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</si>
  <si>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</si>
  <si>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</si>
  <si>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フ</t>
  </si>
  <si>
    <t>ヘ</t>
  </si>
  <si>
    <t>ホ</t>
  </si>
  <si>
    <t>93.5</t>
  </si>
  <si>
    <t>87</t>
  </si>
  <si>
    <t>90</t>
  </si>
  <si>
    <t>82</t>
  </si>
  <si>
    <t>79</t>
  </si>
  <si>
    <t>79.5</t>
  </si>
  <si>
    <t>80.5</t>
  </si>
  <si>
    <t>90.5</t>
  </si>
  <si>
    <t>80</t>
  </si>
  <si>
    <t>85</t>
  </si>
  <si>
    <t>84</t>
  </si>
  <si>
    <t>78</t>
  </si>
  <si>
    <t>77</t>
  </si>
  <si>
    <t>75.5</t>
  </si>
  <si>
    <t>77.5</t>
  </si>
  <si>
    <t>78.5</t>
  </si>
  <si>
    <t>76.5</t>
  </si>
  <si>
    <t>86</t>
  </si>
  <si>
    <t>74.5</t>
  </si>
  <si>
    <t>76</t>
  </si>
  <si>
    <t>75</t>
  </si>
  <si>
    <t>71</t>
  </si>
  <si>
    <t>72</t>
  </si>
  <si>
    <t>60</t>
  </si>
  <si>
    <t>82.5</t>
  </si>
  <si>
    <t>81</t>
  </si>
  <si>
    <t>81.5</t>
  </si>
  <si>
    <t>73</t>
  </si>
  <si>
    <t>74</t>
  </si>
  <si>
    <t>98</t>
  </si>
  <si>
    <t>97</t>
  </si>
  <si>
    <t>96</t>
  </si>
  <si>
    <t>95</t>
  </si>
  <si>
    <t>93</t>
  </si>
  <si>
    <t>89.5</t>
  </si>
  <si>
    <t>91.5</t>
  </si>
  <si>
    <t>90.3</t>
  </si>
  <si>
    <t>85.8</t>
  </si>
  <si>
    <t>86.5</t>
  </si>
  <si>
    <t>88.5</t>
  </si>
  <si>
    <t>92</t>
  </si>
  <si>
    <t>89</t>
  </si>
  <si>
    <t>84.5</t>
  </si>
  <si>
    <t>91</t>
  </si>
  <si>
    <t>83.5</t>
  </si>
  <si>
    <t>85.5</t>
  </si>
  <si>
    <t>88</t>
  </si>
  <si>
    <t>87.5</t>
  </si>
  <si>
    <t>83</t>
  </si>
  <si>
    <t>94</t>
  </si>
  <si>
    <t>2</t>
  </si>
  <si>
    <t>1</t>
  </si>
  <si>
    <t>4</t>
  </si>
  <si>
    <t>3</t>
  </si>
  <si>
    <t>7</t>
  </si>
  <si>
    <t>5</t>
  </si>
  <si>
    <t>20</t>
  </si>
  <si>
    <t>6</t>
  </si>
  <si>
    <t>8</t>
  </si>
  <si>
    <t>10</t>
  </si>
  <si>
    <t>9</t>
  </si>
  <si>
    <t>12</t>
  </si>
  <si>
    <t>13</t>
  </si>
  <si>
    <t>17</t>
  </si>
  <si>
    <t>11</t>
  </si>
  <si>
    <t>16</t>
  </si>
  <si>
    <t>14</t>
  </si>
  <si>
    <t>18</t>
  </si>
  <si>
    <t>21</t>
  </si>
  <si>
    <t>22</t>
  </si>
  <si>
    <t>15</t>
  </si>
  <si>
    <t>26</t>
  </si>
  <si>
    <t>19</t>
  </si>
  <si>
    <t>25</t>
  </si>
  <si>
    <t>23</t>
  </si>
  <si>
    <t>24</t>
  </si>
  <si>
    <t>29</t>
  </si>
  <si>
    <t>28</t>
  </si>
  <si>
    <t>27</t>
  </si>
  <si>
    <t>30</t>
  </si>
  <si>
    <t>28.40</t>
  </si>
  <si>
    <t>27.40</t>
  </si>
  <si>
    <t>27.70</t>
  </si>
  <si>
    <t>24.80</t>
  </si>
  <si>
    <t>19.50</t>
  </si>
  <si>
    <t>23.70</t>
  </si>
  <si>
    <t>22.90</t>
  </si>
  <si>
    <t>18.80</t>
  </si>
  <si>
    <t>19.70</t>
  </si>
  <si>
    <t>17.20</t>
  </si>
  <si>
    <t>16.90</t>
  </si>
  <si>
    <t>16.10</t>
  </si>
  <si>
    <t>15.50</t>
  </si>
  <si>
    <t>14.70</t>
  </si>
  <si>
    <t>13.70</t>
  </si>
  <si>
    <t>13.00</t>
  </si>
  <si>
    <t>13.50</t>
  </si>
  <si>
    <t>12.10</t>
  </si>
  <si>
    <t>10.30</t>
  </si>
  <si>
    <t>11.10</t>
  </si>
  <si>
    <t>10.80</t>
  </si>
  <si>
    <t>29.0</t>
  </si>
  <si>
    <t>28.0</t>
  </si>
  <si>
    <t>27.0</t>
  </si>
  <si>
    <t>25.0</t>
  </si>
  <si>
    <t>24.0</t>
  </si>
  <si>
    <t>21.5</t>
  </si>
  <si>
    <t>21.0</t>
  </si>
  <si>
    <t>19.5</t>
  </si>
  <si>
    <t>19.0</t>
  </si>
  <si>
    <t>17.0</t>
  </si>
  <si>
    <t>16.0</t>
  </si>
  <si>
    <t>14.5</t>
  </si>
  <si>
    <t>13.5</t>
  </si>
  <si>
    <t>12.5</t>
  </si>
  <si>
    <t>10.0</t>
  </si>
  <si>
    <t>8.5</t>
  </si>
  <si>
    <t>8.0</t>
  </si>
  <si>
    <t>5.0</t>
  </si>
  <si>
    <t>4.5</t>
  </si>
  <si>
    <t>2.5</t>
  </si>
  <si>
    <t>1.0</t>
  </si>
  <si>
    <t>0.0</t>
  </si>
  <si>
    <t>9.00</t>
  </si>
  <si>
    <t>6.70</t>
  </si>
  <si>
    <t>5.90</t>
  </si>
  <si>
    <t>8.20</t>
  </si>
  <si>
    <t>7.50</t>
  </si>
  <si>
    <t>3.90</t>
  </si>
  <si>
    <t>1.50</t>
  </si>
  <si>
    <t>1.00</t>
  </si>
  <si>
    <t>57.40</t>
  </si>
  <si>
    <t>55.40</t>
  </si>
  <si>
    <t>54.70</t>
  </si>
  <si>
    <t>49.80</t>
  </si>
  <si>
    <t>44.50</t>
  </si>
  <si>
    <t>47.70</t>
  </si>
  <si>
    <t>46.90</t>
  </si>
  <si>
    <t>40.30</t>
  </si>
  <si>
    <t>40.70</t>
  </si>
  <si>
    <t>36.70</t>
  </si>
  <si>
    <t>35.90</t>
  </si>
  <si>
    <t>33.10</t>
  </si>
  <si>
    <t>32.50</t>
  </si>
  <si>
    <t>30.70</t>
  </si>
  <si>
    <t>28.20</t>
  </si>
  <si>
    <t>27.50</t>
  </si>
  <si>
    <t>27.00</t>
  </si>
  <si>
    <t>26.00</t>
  </si>
  <si>
    <t>22.10</t>
  </si>
  <si>
    <t>20.30</t>
  </si>
  <si>
    <t>19.60</t>
  </si>
  <si>
    <t>17.00</t>
  </si>
  <si>
    <t>11.70</t>
  </si>
  <si>
    <t>10.90</t>
  </si>
  <si>
    <t>12.70</t>
  </si>
  <si>
    <t>12.00</t>
  </si>
  <si>
    <t>6.40</t>
  </si>
  <si>
    <t>2.50</t>
  </si>
  <si>
    <t>476</t>
  </si>
  <si>
    <t>467</t>
  </si>
  <si>
    <t>470</t>
  </si>
  <si>
    <t>456</t>
  </si>
  <si>
    <t>443.5</t>
  </si>
  <si>
    <t>446.5</t>
  </si>
  <si>
    <t>447</t>
  </si>
  <si>
    <t>429.5</t>
  </si>
  <si>
    <t>429</t>
  </si>
  <si>
    <t>418.3</t>
  </si>
  <si>
    <t>421.5</t>
  </si>
  <si>
    <t>424.3</t>
  </si>
  <si>
    <t>412</t>
  </si>
  <si>
    <t>411</t>
  </si>
  <si>
    <t>414.5</t>
  </si>
  <si>
    <t>414</t>
  </si>
  <si>
    <t>413</t>
  </si>
  <si>
    <t>407.5</t>
  </si>
  <si>
    <t>406.5</t>
  </si>
  <si>
    <t>402.5</t>
  </si>
  <si>
    <t>402</t>
  </si>
  <si>
    <t>413.5</t>
  </si>
  <si>
    <t>399</t>
  </si>
  <si>
    <t>391</t>
  </si>
  <si>
    <t>388</t>
  </si>
  <si>
    <t>381</t>
  </si>
  <si>
    <t>371</t>
  </si>
  <si>
    <t>349</t>
  </si>
  <si>
    <t>387.5</t>
  </si>
  <si>
    <t>385</t>
  </si>
  <si>
    <t>比　率</t>
  </si>
  <si>
    <t>ふ り が な</t>
  </si>
  <si>
    <t>出演人数</t>
  </si>
  <si>
    <t>※出演順</t>
  </si>
  <si>
    <t>団　体　名</t>
  </si>
  <si>
    <t>事務局記入</t>
  </si>
  <si>
    <t>(正式名称）</t>
  </si>
  <si>
    <t>参加部門</t>
  </si>
  <si>
    <t>指 揮 者</t>
  </si>
  <si>
    <t>課 題 曲</t>
  </si>
  <si>
    <t>(中学はなし)</t>
  </si>
  <si>
    <t>曲　　　　　　　名</t>
  </si>
  <si>
    <t>作(訳)詞者</t>
  </si>
  <si>
    <t>作(編)曲者</t>
  </si>
  <si>
    <t>演奏時間</t>
  </si>
  <si>
    <t>分</t>
  </si>
  <si>
    <t>秒</t>
  </si>
  <si>
    <t>(正確に）</t>
  </si>
  <si>
    <t>住　所</t>
  </si>
  <si>
    <t>(〒　　　－　　　　　　）</t>
  </si>
  <si>
    <t>住所</t>
  </si>
  <si>
    <t>氏名</t>
  </si>
  <si>
    <t>必要事項を洩れなくご記入のうえ、お送りください。</t>
  </si>
  <si>
    <t>例：「東北地方のわらべうたによる九つの無伴奏女声合唱曲」から ほたるこい</t>
  </si>
  <si>
    <t xml:space="preserve">   ください</t>
  </si>
  <si>
    <t>　合計の時間は、初めの音を出してから、課題曲・</t>
  </si>
  <si>
    <t>　自由曲が終わるまでの時間です。曲間も含みます。</t>
  </si>
  <si>
    <t>　中学校は、合計の欄に記入してください。</t>
  </si>
  <si>
    <t>TEL&amp;FAX</t>
  </si>
  <si>
    <t>連
絡
先</t>
  </si>
  <si>
    <t xml:space="preserve">(〒　　　-　　　　　　　）
</t>
  </si>
  <si>
    <t>　ＴＥＬ　　　　－　　　　－　　　　　　　ＦＡＸ　　　　－　　　　－　　　　　</t>
  </si>
  <si>
    <t>(注１)</t>
  </si>
  <si>
    <t>(注2)</t>
  </si>
  <si>
    <t>(注3)</t>
  </si>
  <si>
    <t>ス　テ　ー　ジ　配　置　図　</t>
  </si>
  <si>
    <t>団 体 名</t>
  </si>
  <si>
    <t>（正式名称）</t>
  </si>
  <si>
    <t>女　声
男　声
混　声</t>
  </si>
  <si>
    <t>自 由 曲</t>
  </si>
  <si>
    <t>合　　計</t>
  </si>
  <si>
    <t>伴奏楽器</t>
  </si>
  <si>
    <t>ピアノの蓋</t>
  </si>
  <si>
    <t>指　揮　台</t>
  </si>
  <si>
    <t>譜　面　台</t>
  </si>
  <si>
    <t xml:space="preserve">
名</t>
  </si>
  <si>
    <t xml:space="preserve">事務局記入
</t>
  </si>
  <si>
    <r>
      <t xml:space="preserve">演　奏　時　間
</t>
    </r>
    <r>
      <rPr>
        <sz val="9"/>
        <rFont val="ＪＳ明朝"/>
        <family val="1"/>
      </rPr>
      <t>(参加申込書と同様に)</t>
    </r>
  </si>
  <si>
    <t>　要　　　　　　　　不　要</t>
  </si>
  <si>
    <t>　要　　　　　  　　不　要</t>
  </si>
  <si>
    <t>参加申込書類等送付書</t>
  </si>
  <si>
    <t>１．参加申込書</t>
  </si>
  <si>
    <t>２．ステージ配置図</t>
  </si>
  <si>
    <t>３．審査員用楽譜</t>
  </si>
  <si>
    <t>※止むを得ず送付が遅れる事由</t>
  </si>
  <si>
    <t>【中 学 校】</t>
  </si>
  <si>
    <t>【高等学校】</t>
  </si>
  <si>
    <t>払込額</t>
  </si>
  <si>
    <t>ﾁｪｯｸ欄</t>
  </si>
  <si>
    <t>確　　認　　事　　項</t>
  </si>
  <si>
    <t>②ステージ配置図「２部」そろえ、「控え」を残した。</t>
  </si>
  <si>
    <t>③審査員用楽譜「５部」確認し、楽譜右上部に団体名、歌う箇所にｲﾝﾃﾞｯｸｽ表示した。</t>
  </si>
  <si>
    <r>
      <t>◎チェック表</t>
    </r>
    <r>
      <rPr>
        <sz val="10"/>
        <rFont val="ＪＳ明朝"/>
        <family val="1"/>
      </rPr>
      <t>(各項目を確認し、レ点を付すこと。)</t>
    </r>
  </si>
  <si>
    <t>上記書類を一括して送付します。</t>
  </si>
  <si>
    <t>学校名または団体名</t>
  </si>
  <si>
    <t>学校長名または代表者名</t>
  </si>
  <si>
    <t xml:space="preserve"> ※ 出 演 順</t>
  </si>
  <si>
    <t>※参加負担金は、別紙記入</t>
  </si>
  <si>
    <t xml:space="preserve"> 見本にしたがい、銀行振込</t>
  </si>
  <si>
    <t xml:space="preserve"> でお願いします。</t>
  </si>
  <si>
    <t>外国語作品を原語で歌う場合は、原語で特に丁寧に大きめの活字体でご記入ください。</t>
  </si>
  <si>
    <t>・得点Ａは、現在の東北大会方式(勝ち点が３勝２敗なら、勝った方は１点、負けた方は０点)です。</t>
  </si>
  <si>
    <t>⑥送付書に所属長印が押印されている。</t>
  </si>
  <si>
    <t>①参加申込書「３部」をそろえ、「控え」を残した。また、メールでも送った。</t>
  </si>
  <si>
    <t>組曲から抜粋して演奏する場合は、組曲名も曲名欄にご記入ください。</t>
  </si>
  <si>
    <t>３曲目</t>
  </si>
  <si>
    <t>２曲目</t>
  </si>
  <si>
    <t>１曲目</t>
  </si>
  <si>
    <t>伴奏者</t>
  </si>
  <si>
    <t>○を記入して</t>
  </si>
  <si>
    <t>混声</t>
  </si>
  <si>
    <t>同声</t>
  </si>
  <si>
    <t>男声</t>
  </si>
  <si>
    <t>高等学校</t>
  </si>
  <si>
    <t>女声</t>
  </si>
  <si>
    <t>中学校</t>
  </si>
  <si>
    <t>※中学のみ</t>
  </si>
  <si>
    <t>名</t>
  </si>
  <si>
    <t xml:space="preserve">  参加負担金及びＣＤ代金(500円)と郵送料(300円)</t>
  </si>
  <si>
    <r>
      <t xml:space="preserve">自由曲
</t>
    </r>
    <r>
      <rPr>
        <sz val="8"/>
        <rFont val="ＭＳ Ｐ明朝"/>
        <family val="1"/>
      </rPr>
      <t>（入りきらない場合はフォントサイズを小さくして下さい。セルを変更しないで下さい。）
（</t>
    </r>
    <r>
      <rPr>
        <u val="single"/>
        <sz val="8"/>
        <rFont val="ＭＳ Ｐ明朝"/>
        <family val="1"/>
      </rPr>
      <t>同じ組曲からの抜粋は曲数に関わらず、ひと枠に記入して下さい。</t>
    </r>
    <r>
      <rPr>
        <sz val="8"/>
        <rFont val="ＭＳ Ｐ明朝"/>
        <family val="1"/>
      </rPr>
      <t>）</t>
    </r>
  </si>
  <si>
    <t>○</t>
  </si>
  <si>
    <t>○</t>
  </si>
  <si>
    <t>橋浦　公一</t>
  </si>
  <si>
    <t>はしうら　こういち</t>
  </si>
  <si>
    <t>Ｆ</t>
  </si>
  <si>
    <t>鯨岡　磯吉</t>
  </si>
  <si>
    <t>いわてけんりつだいごこうとうがっこう</t>
  </si>
  <si>
    <t>分</t>
  </si>
  <si>
    <t xml:space="preserve">
佐々森　博教
中村　新太郎
佐々森　博教</t>
  </si>
  <si>
    <t>女声合唱組曲「山田の海の情景」から
　１，太陽のめぐみ
　３，漁師達の朝
　５，祭り</t>
  </si>
  <si>
    <t>岩手県盛岡市高松１－１１－１１１</t>
  </si>
  <si>
    <t xml:space="preserve">(〒０２０-０１１４　　　　　　　）
</t>
  </si>
  <si>
    <t>白鳥　蘭子</t>
  </si>
  <si>
    <t>(〒０２０－０１１４）</t>
  </si>
  <si>
    <t>大学ﾕｰｽ</t>
  </si>
  <si>
    <t>室内合唱</t>
  </si>
  <si>
    <t>混声・同声</t>
  </si>
  <si>
    <t>※高校のみ</t>
  </si>
  <si>
    <t>コールＳＡＫＵＲＡ</t>
  </si>
  <si>
    <t>こーるさくら</t>
  </si>
  <si>
    <t>盛岡　城太郎</t>
  </si>
  <si>
    <t>もりおかじょうたろう</t>
  </si>
  <si>
    <t>○</t>
  </si>
  <si>
    <t>Ｇ</t>
  </si>
  <si>
    <t>無伴奏混声合唱曲集「北に生きる」より
　１，花吹雪の下で
　２，黄金色に眠る寺
　５，白銀の山の頂</t>
  </si>
  <si>
    <t>平泉　義経</t>
  </si>
  <si>
    <t>盛岡　城太郎</t>
  </si>
  <si>
    <t>【大学職場一般】</t>
  </si>
  <si>
    <t>※東北支部大会の審査は、審査員５人のうち３人が１位をつければ、残りの２人が最下位をつけても</t>
  </si>
  <si>
    <t>　 １位になります。</t>
  </si>
  <si>
    <t>　　　　　氏　　　　　名</t>
  </si>
  <si>
    <r>
      <rPr>
        <sz val="11"/>
        <rFont val="ＭＳ Ｐゴシック"/>
        <family val="3"/>
      </rPr>
      <t>団体名　</t>
    </r>
    <r>
      <rPr>
        <sz val="11"/>
        <rFont val="HG創英角ｺﾞｼｯｸUB"/>
        <family val="3"/>
      </rPr>
      <t>　　　　　</t>
    </r>
  </si>
  <si>
    <t>代表者名</t>
  </si>
  <si>
    <t>代表者連絡先・住所　　　　　　　　　　　　　　　　　　　　　　　　　　　　　　　　　　　　　Ｔｅｌ　　　　　　　　　　　　</t>
  </si>
  <si>
    <r>
      <rPr>
        <sz val="11"/>
        <rFont val="ＭＳ Ｐゴシック"/>
        <family val="3"/>
      </rPr>
      <t>団体名　コールＳＡＫＵＲＡ</t>
    </r>
    <r>
      <rPr>
        <sz val="11"/>
        <rFont val="HG創英角ｺﾞｼｯｸUB"/>
        <family val="3"/>
      </rPr>
      <t>　　　　　</t>
    </r>
  </si>
  <si>
    <t>代表者　　盛岡　城太郎</t>
  </si>
  <si>
    <t>山口　奏</t>
  </si>
  <si>
    <t>倍緒　凛子</t>
  </si>
  <si>
    <t>村松　論度</t>
  </si>
  <si>
    <t>杉本　完斗</t>
  </si>
  <si>
    <t>安部　麻莉亜</t>
  </si>
  <si>
    <r>
      <t xml:space="preserve"> 参加部門
 </t>
    </r>
    <r>
      <rPr>
        <sz val="9"/>
        <rFont val="ＪＳ明朝"/>
        <family val="1"/>
      </rPr>
      <t>○で囲んでください</t>
    </r>
  </si>
  <si>
    <t>担当者氏名</t>
  </si>
  <si>
    <t>学校長又は代表者</t>
  </si>
  <si>
    <t>　ＴＥＬ　０１９－６６１－７８７９　　　　ＦＡＸ  ０１９－６６１－７８７９　　　　　</t>
  </si>
  <si>
    <t>課題曲番号を
記入する→</t>
  </si>
  <si>
    <t xml:space="preserve">(〒０２０-０６３３　　　　　　）
岩手県滝沢市穴口１５１
</t>
  </si>
  <si>
    <t>(〒０２０－０６３３）</t>
  </si>
  <si>
    <t>岩手県滝沢市穴口１５１－９１</t>
  </si>
  <si>
    <t>岩手県滝沢市穴口１５１ー９１</t>
  </si>
  <si>
    <t>　ＴＥＬ　０１９－６４６－７７７７　　　　ＦＡＸ　０１９－６４６－７７７７　　　　　</t>
  </si>
  <si>
    <t>課題曲番号
記入する→</t>
  </si>
  <si>
    <t>曲名を→
　記入する</t>
  </si>
  <si>
    <t>曲名を記入する→</t>
  </si>
  <si>
    <r>
      <t>代表者連絡先・住所　</t>
    </r>
    <r>
      <rPr>
        <sz val="9"/>
        <rFont val="ＭＳ Ｐゴシック"/>
        <family val="3"/>
      </rPr>
      <t>〒020-0633　岩手県滝沢市穴口151-91　Ｔｅｌ　019-646ー7777</t>
    </r>
    <r>
      <rPr>
        <sz val="11"/>
        <rFont val="ＭＳ Ｐゴシック"/>
        <family val="3"/>
      </rPr>
      <t>　　　　　　　　　　　</t>
    </r>
  </si>
  <si>
    <t>岩手県立第五高等学校</t>
  </si>
  <si>
    <t>館津　欧音</t>
  </si>
  <si>
    <t>山田　多久都</t>
  </si>
  <si>
    <t>野澤　コメット</t>
  </si>
  <si>
    <t>呉　五里男</t>
  </si>
  <si>
    <t xml:space="preserve">  の内訳（※各部門との指揮者・伴奏者の分は除く）</t>
  </si>
  <si>
    <t>【小 学 校】</t>
  </si>
  <si>
    <t>小学校</t>
  </si>
  <si>
    <t>※小学校以外</t>
  </si>
  <si>
    <t>種　別</t>
  </si>
  <si>
    <t>令和元年　　 月　　 日</t>
  </si>
  <si>
    <t>令和元年　６月　　２５日</t>
  </si>
  <si>
    <t>令和元年　6月　30日</t>
  </si>
  <si>
    <t>昆　亜似真</t>
  </si>
  <si>
    <t>庵　弾手</t>
  </si>
  <si>
    <t>小学校のみ記入</t>
  </si>
  <si>
    <t>全国大会に参加を　　　希望します　　　希望しません（どちらかに○をつけてください）</t>
  </si>
  <si>
    <r>
      <t>全日本合唱コンクール岩手県大会出場者名簿</t>
    </r>
    <r>
      <rPr>
        <sz val="11"/>
        <rFont val="HGSｺﾞｼｯｸM"/>
        <family val="3"/>
      </rPr>
      <t>（ユースのみ）</t>
    </r>
  </si>
  <si>
    <t>年齢</t>
  </si>
  <si>
    <t>及川　風雅</t>
  </si>
  <si>
    <t>鈴木　羽衣</t>
  </si>
  <si>
    <t>佐々木　桐絵</t>
  </si>
  <si>
    <t>哲美・スタンフォード</t>
  </si>
  <si>
    <t>佐藤　カルメン　</t>
  </si>
  <si>
    <t>④演奏する楽譜のコピーに、作詞・作曲者・曲名の記載のあることを確認し、団体名を記入した。</t>
  </si>
  <si>
    <t>佐藤　のばら</t>
  </si>
  <si>
    <t>全国大会に出場を　　　　　　希望します　　　　　希望しません　　　　（どちらかに○をつけてください）</t>
  </si>
  <si>
    <t>５．参加負担金(予定額)</t>
  </si>
  <si>
    <t>円</t>
  </si>
  <si>
    <t>岩手県合唱連盟　理事長　村松　玲子　　　様</t>
  </si>
  <si>
    <t>別紙１　審査方法（岩手県方式）について</t>
  </si>
  <si>
    <t>⑤参加負担金の予定額について確認した。</t>
  </si>
  <si>
    <t>岩手県合唱連盟　理事長　村松　玲子　　様</t>
  </si>
  <si>
    <t>東北支部大会への出場希望</t>
  </si>
  <si>
    <t>全国大会に出場を　　　　　　希望します　　　　　　　希望しません　　　（どちらかに○）</t>
  </si>
  <si>
    <t>第７5回全日本合唱コンクール岩手県大会</t>
  </si>
  <si>
    <t>上記のとおり申し込みをいたします。　　　　　　　　　　　　　　　　　　　令和 ５年　　月　　　日</t>
  </si>
  <si>
    <t>第７５回全日本合唱コンクール岩手県大会参加申込書（記入例①）</t>
  </si>
  <si>
    <t>上記のとおり申し込みをいたします。　　　　　　　　　　　　　　　　　令和 ５年　6月　25日</t>
  </si>
  <si>
    <t>第７５回全日本合唱コンクール岩手県大会参加申込書（記入例②）</t>
  </si>
  <si>
    <t>上記のとおり申し込みをいたします。　　　　　　　　令和 ５年　　6月　　30日</t>
  </si>
  <si>
    <t xml:space="preserve">  全開　半開（1/3)　　1/6開　　閉</t>
  </si>
  <si>
    <t>（いずれかを○で囲んでください。）</t>
  </si>
  <si>
    <t>（いずれかを○で囲んでください。)</t>
  </si>
  <si>
    <t>　（ピアノ使用団体は、いずれかを
　　　　　　　　　　　 ○で囲んでください。）</t>
  </si>
  <si>
    <t>Salve Regina</t>
  </si>
  <si>
    <t>水上（「三つの無伴奏混声合唱曲」から）</t>
  </si>
  <si>
    <t xml:space="preserve">　小学校（種別は記入しない）
　中学校(混声・同声）
　高等学校(Ａ・Ｂ)
　大学ユース
　室内合唱
  混声同声
　                                              </t>
  </si>
  <si>
    <t>東北支部大会に出場を　　希望しません　（事情により出場不可の場合のみ○で囲んで下さい。）</t>
  </si>
  <si>
    <r>
      <t>第７５回全日本合唱コンクール岩手県大会参加申込書</t>
    </r>
    <r>
      <rPr>
        <b/>
        <sz val="11"/>
        <color indexed="10"/>
        <rFont val="ＪＳ明朝"/>
        <family val="1"/>
      </rPr>
      <t>※このページのみデータ送信</t>
    </r>
  </si>
  <si>
    <t>※コンクール担当事務局への送付予定日</t>
  </si>
  <si>
    <t>月</t>
  </si>
  <si>
    <t>日頃</t>
  </si>
  <si>
    <t>×</t>
  </si>
  <si>
    <t>＋</t>
  </si>
  <si>
    <t>＝</t>
  </si>
  <si>
    <t>令和 5年</t>
  </si>
  <si>
    <t>月</t>
  </si>
  <si>
    <t>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</si>
</sst>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ＪＳ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9"/>
      <name val="ＪＳ明朝"/>
      <family val="1"/>
    </font>
    <font>
      <sz val="8"/>
      <name val="ＪＳ明朝"/>
      <family val="1"/>
    </font>
    <font>
      <b/>
      <sz val="12"/>
      <name val="ＪＳ明朝"/>
      <family val="1"/>
    </font>
    <font>
      <u val="single"/>
      <sz val="8"/>
      <name val="ＭＳ Ｐ明朝"/>
      <family val="1"/>
    </font>
    <font>
      <sz val="11"/>
      <name val="HG創英角ｺﾞｼｯｸUB"/>
      <family val="3"/>
    </font>
    <font>
      <u val="single"/>
      <sz val="11"/>
      <name val="ＭＳ Ｐゴシック"/>
      <family val="3"/>
    </font>
    <font>
      <sz val="11"/>
      <name val="HGSｺﾞｼｯｸM"/>
      <family val="3"/>
    </font>
    <font>
      <sz val="6"/>
      <name val="ＭＳ Ｐ明朝"/>
      <family val="1"/>
    </font>
    <font>
      <b/>
      <sz val="11"/>
      <color indexed="10"/>
      <name val="ＪＳ明朝"/>
      <family val="1"/>
    </font>
    <font>
      <sz val="14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ＪＳ明朝"/>
      <family val="1"/>
    </font>
    <font>
      <b/>
      <sz val="10"/>
      <color indexed="8"/>
      <name val="ＪＳ明朝"/>
      <family val="1"/>
    </font>
    <font>
      <sz val="8"/>
      <color indexed="8"/>
      <name val="ＪＳ明朝"/>
      <family val="1"/>
    </font>
    <font>
      <sz val="8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ＪＳ明朝"/>
      <family val="1"/>
    </font>
    <font>
      <b/>
      <sz val="10"/>
      <color theme="1"/>
      <name val="ＪＳ明朝"/>
      <family val="1"/>
    </font>
    <font>
      <sz val="8"/>
      <color theme="1"/>
      <name val="ＪＳ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dotted"/>
      <top style="dotted"/>
      <bottom style="medium"/>
    </border>
    <border>
      <left style="thin"/>
      <right style="dotted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medium"/>
      <right style="dotted"/>
      <top style="dotted"/>
      <bottom style="dotted"/>
    </border>
    <border>
      <left style="thin"/>
      <right/>
      <top style="medium"/>
      <bottom/>
    </border>
    <border>
      <left style="medium"/>
      <right style="dotted"/>
      <top style="dotted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/>
      <top/>
      <bottom style="dotted"/>
    </border>
    <border>
      <left/>
      <right/>
      <top/>
      <bottom style="dotted"/>
    </border>
    <border>
      <left/>
      <right style="dotted"/>
      <top style="dotted"/>
      <bottom/>
    </border>
    <border>
      <left/>
      <right style="dotted"/>
      <top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/>
      <right/>
      <top style="dashed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dashed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24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49" fontId="8" fillId="0" borderId="25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3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 wrapText="1"/>
    </xf>
    <xf numFmtId="58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6" fillId="0" borderId="61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7" fillId="0" borderId="39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32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67" fillId="33" borderId="37" xfId="0" applyFont="1" applyFill="1" applyBorder="1" applyAlignment="1">
      <alignment vertical="center"/>
    </xf>
    <xf numFmtId="0" fontId="67" fillId="0" borderId="38" xfId="0" applyFont="1" applyBorder="1" applyAlignment="1">
      <alignment vertical="center"/>
    </xf>
    <xf numFmtId="0" fontId="67" fillId="0" borderId="33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68" fillId="33" borderId="33" xfId="0" applyFont="1" applyFill="1" applyBorder="1" applyAlignment="1">
      <alignment vertical="center"/>
    </xf>
    <xf numFmtId="0" fontId="68" fillId="33" borderId="34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/>
    </xf>
    <xf numFmtId="0" fontId="67" fillId="33" borderId="37" xfId="0" applyFont="1" applyFill="1" applyBorder="1" applyAlignment="1">
      <alignment vertical="center"/>
    </xf>
    <xf numFmtId="0" fontId="69" fillId="33" borderId="37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38" fontId="23" fillId="0" borderId="0" xfId="49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3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8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/>
    </xf>
    <xf numFmtId="0" fontId="14" fillId="0" borderId="94" xfId="0" applyFont="1" applyBorder="1" applyAlignment="1">
      <alignment horizontal="right" vertical="center"/>
    </xf>
    <xf numFmtId="0" fontId="14" fillId="0" borderId="97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95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98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96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94" xfId="0" applyFont="1" applyBorder="1" applyAlignment="1">
      <alignment horizontal="left" vertical="top" wrapText="1"/>
    </xf>
    <xf numFmtId="0" fontId="14" fillId="0" borderId="97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9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center"/>
    </xf>
    <xf numFmtId="0" fontId="14" fillId="0" borderId="99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100" xfId="0" applyFont="1" applyBorder="1" applyAlignment="1">
      <alignment horizontal="left" vertical="center"/>
    </xf>
    <xf numFmtId="0" fontId="2" fillId="0" borderId="101" xfId="0" applyFont="1" applyBorder="1" applyAlignment="1">
      <alignment horizontal="left" vertical="center"/>
    </xf>
    <xf numFmtId="0" fontId="2" fillId="0" borderId="102" xfId="0" applyFont="1" applyBorder="1" applyAlignment="1">
      <alignment horizontal="left" vertical="center"/>
    </xf>
    <xf numFmtId="0" fontId="3" fillId="0" borderId="103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03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2" fillId="0" borderId="104" xfId="0" applyFont="1" applyBorder="1" applyAlignment="1">
      <alignment horizontal="left" vertical="center"/>
    </xf>
    <xf numFmtId="0" fontId="2" fillId="0" borderId="105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0" fontId="2" fillId="0" borderId="107" xfId="0" applyFont="1" applyBorder="1" applyAlignment="1">
      <alignment horizontal="left" vertical="center"/>
    </xf>
    <xf numFmtId="0" fontId="2" fillId="0" borderId="108" xfId="0" applyFont="1" applyBorder="1" applyAlignment="1">
      <alignment horizontal="left" vertical="center"/>
    </xf>
    <xf numFmtId="0" fontId="2" fillId="0" borderId="109" xfId="0" applyFont="1" applyBorder="1" applyAlignment="1">
      <alignment horizontal="left" vertical="center"/>
    </xf>
    <xf numFmtId="0" fontId="10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5" fillId="0" borderId="113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5" fillId="0" borderId="115" xfId="0" applyFont="1" applyBorder="1" applyAlignment="1">
      <alignment horizontal="left" vertical="center" wrapText="1"/>
    </xf>
    <xf numFmtId="0" fontId="5" fillId="0" borderId="116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0" borderId="117" xfId="0" applyFont="1" applyBorder="1" applyAlignment="1">
      <alignment horizontal="left" vertical="center"/>
    </xf>
    <xf numFmtId="0" fontId="5" fillId="0" borderId="118" xfId="0" applyFont="1" applyBorder="1" applyAlignment="1">
      <alignment horizontal="left" vertical="center"/>
    </xf>
    <xf numFmtId="0" fontId="5" fillId="0" borderId="101" xfId="0" applyFont="1" applyBorder="1" applyAlignment="1">
      <alignment horizontal="left" vertical="center"/>
    </xf>
    <xf numFmtId="0" fontId="5" fillId="0" borderId="102" xfId="0" applyFont="1" applyBorder="1" applyAlignment="1">
      <alignment horizontal="left" vertical="center"/>
    </xf>
    <xf numFmtId="0" fontId="11" fillId="0" borderId="115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5" fillId="0" borderId="100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104" xfId="0" applyFont="1" applyBorder="1" applyAlignment="1">
      <alignment horizontal="left" vertical="center"/>
    </xf>
    <xf numFmtId="0" fontId="5" fillId="0" borderId="105" xfId="0" applyFont="1" applyBorder="1" applyAlignment="1">
      <alignment horizontal="left" vertical="center"/>
    </xf>
    <xf numFmtId="0" fontId="5" fillId="0" borderId="106" xfId="0" applyFont="1" applyBorder="1" applyAlignment="1">
      <alignment horizontal="left" vertical="center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125" xfId="0" applyFont="1" applyBorder="1" applyAlignment="1">
      <alignment vertical="center" wrapText="1"/>
    </xf>
    <xf numFmtId="0" fontId="5" fillId="0" borderId="126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127" xfId="0" applyFont="1" applyBorder="1" applyAlignment="1">
      <alignment vertical="center" wrapText="1"/>
    </xf>
    <xf numFmtId="0" fontId="11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 wrapText="1"/>
    </xf>
    <xf numFmtId="0" fontId="5" fillId="0" borderId="129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126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127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36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 wrapText="1"/>
    </xf>
    <xf numFmtId="0" fontId="12" fillId="0" borderId="75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0" fontId="12" fillId="0" borderId="138" xfId="0" applyFont="1" applyBorder="1" applyAlignment="1">
      <alignment horizontal="righ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/>
    </xf>
    <xf numFmtId="0" fontId="12" fillId="0" borderId="139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14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12" fillId="0" borderId="14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38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11" fillId="0" borderId="110" xfId="0" applyFont="1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5" fillId="0" borderId="115" xfId="0" applyFont="1" applyBorder="1" applyAlignment="1">
      <alignment horizontal="left" vertical="center"/>
    </xf>
    <xf numFmtId="0" fontId="5" fillId="0" borderId="121" xfId="0" applyFont="1" applyBorder="1" applyAlignment="1">
      <alignment horizontal="left" vertical="center"/>
    </xf>
    <xf numFmtId="0" fontId="21" fillId="0" borderId="141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" vertical="center"/>
    </xf>
    <xf numFmtId="0" fontId="21" fillId="0" borderId="1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3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124" xfId="0" applyFont="1" applyBorder="1" applyAlignment="1">
      <alignment vertical="center" wrapText="1"/>
    </xf>
    <xf numFmtId="0" fontId="10" fillId="0" borderId="68" xfId="0" applyFont="1" applyBorder="1" applyAlignment="1">
      <alignment vertical="center" wrapText="1"/>
    </xf>
    <xf numFmtId="0" fontId="10" fillId="0" borderId="125" xfId="0" applyFont="1" applyBorder="1" applyAlignment="1">
      <alignment vertical="center" wrapText="1"/>
    </xf>
    <xf numFmtId="0" fontId="10" fillId="0" borderId="126" xfId="0" applyFont="1" applyBorder="1" applyAlignment="1">
      <alignment vertical="center" wrapText="1"/>
    </xf>
    <xf numFmtId="0" fontId="10" fillId="0" borderId="67" xfId="0" applyFont="1" applyBorder="1" applyAlignment="1">
      <alignment vertical="center" wrapText="1"/>
    </xf>
    <xf numFmtId="0" fontId="10" fillId="0" borderId="127" xfId="0" applyFont="1" applyBorder="1" applyAlignment="1">
      <alignment vertical="center" wrapText="1"/>
    </xf>
    <xf numFmtId="0" fontId="10" fillId="0" borderId="124" xfId="0" applyFont="1" applyBorder="1" applyAlignment="1">
      <alignment vertical="top" wrapText="1"/>
    </xf>
    <xf numFmtId="0" fontId="10" fillId="0" borderId="68" xfId="0" applyFont="1" applyBorder="1" applyAlignment="1">
      <alignment vertical="top" wrapText="1"/>
    </xf>
    <xf numFmtId="0" fontId="10" fillId="0" borderId="125" xfId="0" applyFont="1" applyBorder="1" applyAlignment="1">
      <alignment vertical="top" wrapText="1"/>
    </xf>
    <xf numFmtId="0" fontId="10" fillId="0" borderId="126" xfId="0" applyFont="1" applyBorder="1" applyAlignment="1">
      <alignment vertical="top" wrapText="1"/>
    </xf>
    <xf numFmtId="0" fontId="10" fillId="0" borderId="67" xfId="0" applyFont="1" applyBorder="1" applyAlignment="1">
      <alignment vertical="top" wrapText="1"/>
    </xf>
    <xf numFmtId="0" fontId="10" fillId="0" borderId="127" xfId="0" applyFont="1" applyBorder="1" applyAlignment="1">
      <alignment vertical="top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46" xfId="0" applyNumberFormat="1" applyFont="1" applyBorder="1" applyAlignment="1">
      <alignment horizontal="left" vertical="center"/>
    </xf>
    <xf numFmtId="0" fontId="18" fillId="0" borderId="18" xfId="0" applyNumberFormat="1" applyFont="1" applyBorder="1" applyAlignment="1">
      <alignment horizontal="left" vertical="center"/>
    </xf>
    <xf numFmtId="0" fontId="0" fillId="0" borderId="146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8" fillId="0" borderId="14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8" xfId="0" applyFont="1" applyBorder="1" applyAlignment="1">
      <alignment vertical="center"/>
    </xf>
    <xf numFmtId="0" fontId="8" fillId="0" borderId="146" xfId="0" applyFont="1" applyBorder="1" applyAlignment="1">
      <alignment vertical="center"/>
    </xf>
    <xf numFmtId="0" fontId="7" fillId="0" borderId="149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43</xdr:row>
      <xdr:rowOff>19050</xdr:rowOff>
    </xdr:from>
    <xdr:to>
      <xdr:col>27</xdr:col>
      <xdr:colOff>114300</xdr:colOff>
      <xdr:row>45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5486400" y="8924925"/>
          <a:ext cx="5429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印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または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14</xdr:row>
      <xdr:rowOff>0</xdr:rowOff>
    </xdr:from>
    <xdr:to>
      <xdr:col>37</xdr:col>
      <xdr:colOff>114300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62075" y="4972050"/>
          <a:ext cx="2590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14</xdr:row>
      <xdr:rowOff>19050</xdr:rowOff>
    </xdr:from>
    <xdr:to>
      <xdr:col>51</xdr:col>
      <xdr:colOff>142875</xdr:colOff>
      <xdr:row>17</xdr:row>
      <xdr:rowOff>2162175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rcRect r="1228"/>
        <a:stretch>
          <a:fillRect/>
        </a:stretch>
      </xdr:blipFill>
      <xdr:spPr>
        <a:xfrm>
          <a:off x="28575" y="4991100"/>
          <a:ext cx="57340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17</xdr:row>
      <xdr:rowOff>1247775</xdr:rowOff>
    </xdr:from>
    <xdr:to>
      <xdr:col>31</xdr:col>
      <xdr:colOff>9525</xdr:colOff>
      <xdr:row>17</xdr:row>
      <xdr:rowOff>1524000</xdr:rowOff>
    </xdr:to>
    <xdr:sp>
      <xdr:nvSpPr>
        <xdr:cNvPr id="3" name="正方形/長方形 1"/>
        <xdr:cNvSpPr>
          <a:spLocks/>
        </xdr:cNvSpPr>
      </xdr:nvSpPr>
      <xdr:spPr>
        <a:xfrm>
          <a:off x="466725" y="7839075"/>
          <a:ext cx="2647950" cy="2762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各段のセンターに印をつけます。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26</xdr:row>
      <xdr:rowOff>9525</xdr:rowOff>
    </xdr:from>
    <xdr:to>
      <xdr:col>13</xdr:col>
      <xdr:colOff>133350</xdr:colOff>
      <xdr:row>26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2286000" y="6457950"/>
          <a:ext cx="695325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workbookViewId="0" topLeftCell="A31">
      <selection activeCell="G17" sqref="G17:H17"/>
    </sheetView>
  </sheetViews>
  <sheetFormatPr defaultColWidth="9.00390625" defaultRowHeight="13.5"/>
  <cols>
    <col min="1" max="27" width="2.875" style="1" customWidth="1"/>
    <col min="28" max="28" width="5.125" style="1" customWidth="1"/>
    <col min="29" max="123" width="2.875" style="1" customWidth="1"/>
    <col min="124" max="16384" width="9.00390625" style="1" customWidth="1"/>
  </cols>
  <sheetData>
    <row r="1" spans="1:29" ht="18" customHeight="1">
      <c r="A1" s="168" t="s">
        <v>447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70"/>
    </row>
    <row r="2" spans="1:29" ht="12.75">
      <c r="A2" s="66"/>
      <c r="B2" s="49"/>
      <c r="C2" s="49"/>
      <c r="D2" s="49"/>
      <c r="E2" s="49"/>
      <c r="F2" s="49"/>
      <c r="G2" s="49"/>
      <c r="H2" s="49"/>
      <c r="I2" s="49"/>
      <c r="J2" s="49"/>
      <c r="K2" s="171" t="s">
        <v>317</v>
      </c>
      <c r="L2" s="171"/>
      <c r="M2" s="171"/>
      <c r="N2" s="171"/>
      <c r="O2" s="171"/>
      <c r="P2" s="171"/>
      <c r="Q2" s="171"/>
      <c r="R2" s="171"/>
      <c r="S2" s="171"/>
      <c r="T2" s="49"/>
      <c r="U2" s="49"/>
      <c r="V2" s="49"/>
      <c r="W2" s="49"/>
      <c r="X2" s="49"/>
      <c r="Y2" s="49"/>
      <c r="Z2" s="49"/>
      <c r="AA2" s="49"/>
      <c r="AB2" s="49"/>
      <c r="AC2" s="67"/>
    </row>
    <row r="3" spans="1:29" ht="12.75">
      <c r="A3" s="66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67"/>
    </row>
    <row r="4" spans="1:29" ht="18" customHeight="1">
      <c r="A4" s="68" t="s">
        <v>318</v>
      </c>
      <c r="B4" s="69"/>
      <c r="C4" s="69"/>
      <c r="D4" s="69"/>
      <c r="E4" s="69"/>
      <c r="F4" s="69"/>
      <c r="G4" s="69"/>
      <c r="H4" s="49"/>
      <c r="I4" s="49" t="s">
        <v>14</v>
      </c>
      <c r="J4" s="49"/>
      <c r="K4" s="49"/>
      <c r="L4" s="49"/>
      <c r="M4" s="49"/>
      <c r="N4" s="49"/>
      <c r="O4" s="69" t="s">
        <v>11</v>
      </c>
      <c r="P4" s="6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67"/>
    </row>
    <row r="5" spans="1:29" ht="18" customHeight="1">
      <c r="A5" s="68" t="s">
        <v>319</v>
      </c>
      <c r="B5" s="69"/>
      <c r="C5" s="69"/>
      <c r="D5" s="69"/>
      <c r="E5" s="69"/>
      <c r="F5" s="69"/>
      <c r="G5" s="69"/>
      <c r="H5" s="49"/>
      <c r="I5" s="49" t="s">
        <v>14</v>
      </c>
      <c r="J5" s="49"/>
      <c r="K5" s="49"/>
      <c r="L5" s="49"/>
      <c r="M5" s="49"/>
      <c r="N5" s="49"/>
      <c r="O5" s="69" t="s">
        <v>12</v>
      </c>
      <c r="P5" s="6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67"/>
    </row>
    <row r="6" spans="1:29" ht="18" customHeight="1">
      <c r="A6" s="68" t="s">
        <v>320</v>
      </c>
      <c r="B6" s="69"/>
      <c r="C6" s="69"/>
      <c r="D6" s="69"/>
      <c r="E6" s="69"/>
      <c r="F6" s="69"/>
      <c r="G6" s="69"/>
      <c r="H6" s="49"/>
      <c r="I6" s="49" t="s">
        <v>14</v>
      </c>
      <c r="J6" s="49"/>
      <c r="K6" s="49"/>
      <c r="L6" s="49"/>
      <c r="M6" s="49"/>
      <c r="N6" s="49"/>
      <c r="O6" s="69" t="s">
        <v>13</v>
      </c>
      <c r="P6" s="6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67"/>
    </row>
    <row r="7" spans="1:29" ht="18" customHeight="1">
      <c r="A7" s="66"/>
      <c r="B7" s="55" t="s">
        <v>321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5"/>
      <c r="U7" s="49"/>
      <c r="V7" s="49"/>
      <c r="W7" s="49"/>
      <c r="X7" s="49"/>
      <c r="Y7" s="49"/>
      <c r="Z7" s="49"/>
      <c r="AA7" s="49"/>
      <c r="AB7" s="49"/>
      <c r="AC7" s="67"/>
    </row>
    <row r="8" spans="1:29" ht="18" customHeight="1">
      <c r="A8" s="66"/>
      <c r="B8" s="49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49"/>
      <c r="S8" s="49"/>
      <c r="T8" s="55"/>
      <c r="U8" s="49"/>
      <c r="V8" s="49"/>
      <c r="W8" s="49"/>
      <c r="X8" s="49"/>
      <c r="Y8" s="49"/>
      <c r="Z8" s="49"/>
      <c r="AA8" s="49"/>
      <c r="AB8" s="49"/>
      <c r="AC8" s="67"/>
    </row>
    <row r="9" spans="1:29" ht="18" customHeight="1">
      <c r="A9" s="66"/>
      <c r="B9" s="162" t="s">
        <v>462</v>
      </c>
      <c r="C9" s="162"/>
      <c r="D9" s="162"/>
      <c r="E9" s="162"/>
      <c r="F9" s="162"/>
      <c r="G9" s="162"/>
      <c r="H9" s="162"/>
      <c r="I9" s="162"/>
      <c r="J9" s="162"/>
      <c r="K9" s="162"/>
      <c r="L9" s="163"/>
      <c r="M9" s="163"/>
      <c r="N9" s="145" t="s">
        <v>463</v>
      </c>
      <c r="O9" s="164"/>
      <c r="P9" s="164"/>
      <c r="Q9" s="165" t="s">
        <v>464</v>
      </c>
      <c r="R9" s="165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67"/>
    </row>
    <row r="10" spans="1:29" ht="18" customHeight="1">
      <c r="A10" s="68" t="s">
        <v>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67"/>
    </row>
    <row r="11" spans="1:29" ht="18" customHeight="1">
      <c r="A11" s="68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67"/>
    </row>
    <row r="12" spans="1:29" ht="18" customHeight="1">
      <c r="A12" s="66"/>
      <c r="B12" s="49"/>
      <c r="C12" s="49"/>
      <c r="D12" s="49"/>
      <c r="E12" s="49"/>
      <c r="F12" s="49"/>
      <c r="G12" s="49"/>
      <c r="H12" s="49"/>
      <c r="I12" s="49" t="s">
        <v>14</v>
      </c>
      <c r="J12" s="49"/>
      <c r="K12" s="49"/>
      <c r="L12" s="49"/>
      <c r="M12" s="49"/>
      <c r="N12" s="49"/>
      <c r="O12" s="49" t="s">
        <v>10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67"/>
    </row>
    <row r="13" spans="1:29" ht="18" customHeight="1">
      <c r="A13" s="68" t="s">
        <v>439</v>
      </c>
      <c r="B13" s="69"/>
      <c r="C13" s="69"/>
      <c r="D13" s="69"/>
      <c r="E13" s="6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 t="s">
        <v>334</v>
      </c>
      <c r="T13" s="49"/>
      <c r="U13" s="49"/>
      <c r="V13" s="49"/>
      <c r="W13" s="49"/>
      <c r="X13" s="49"/>
      <c r="Y13" s="49"/>
      <c r="Z13" s="49"/>
      <c r="AA13" s="49"/>
      <c r="AB13" s="49"/>
      <c r="AC13" s="67"/>
    </row>
    <row r="14" spans="1:29" ht="18" customHeight="1">
      <c r="A14" s="66"/>
      <c r="B14" s="49" t="s">
        <v>355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 t="s">
        <v>335</v>
      </c>
      <c r="T14" s="49"/>
      <c r="U14" s="49"/>
      <c r="V14" s="49"/>
      <c r="W14" s="49"/>
      <c r="X14" s="49"/>
      <c r="Y14" s="49"/>
      <c r="Z14" s="49"/>
      <c r="AA14" s="49"/>
      <c r="AB14" s="49"/>
      <c r="AC14" s="67"/>
    </row>
    <row r="15" spans="1:29" ht="18" customHeight="1">
      <c r="A15" s="66"/>
      <c r="B15" s="49" t="s">
        <v>417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 t="s">
        <v>336</v>
      </c>
      <c r="T15" s="49"/>
      <c r="U15" s="49"/>
      <c r="V15" s="49"/>
      <c r="W15" s="49"/>
      <c r="X15" s="49"/>
      <c r="Y15" s="49"/>
      <c r="Z15" s="49"/>
      <c r="AA15" s="49"/>
      <c r="AB15" s="49"/>
      <c r="AC15" s="67"/>
    </row>
    <row r="16" spans="1:29" ht="18" customHeight="1">
      <c r="A16" s="66"/>
      <c r="B16" s="172" t="s">
        <v>418</v>
      </c>
      <c r="C16" s="172"/>
      <c r="D16" s="172"/>
      <c r="E16" s="172"/>
      <c r="F16" s="172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67"/>
    </row>
    <row r="17" spans="1:29" ht="18" customHeight="1">
      <c r="A17" s="66"/>
      <c r="B17" s="49"/>
      <c r="C17" s="155">
        <v>300</v>
      </c>
      <c r="D17" s="155"/>
      <c r="E17" s="143" t="s">
        <v>440</v>
      </c>
      <c r="F17" s="122" t="s">
        <v>465</v>
      </c>
      <c r="G17" s="155"/>
      <c r="H17" s="155"/>
      <c r="I17" s="143" t="s">
        <v>354</v>
      </c>
      <c r="J17" s="142" t="s">
        <v>466</v>
      </c>
      <c r="K17" s="155">
        <v>500</v>
      </c>
      <c r="L17" s="155"/>
      <c r="M17" s="143" t="s">
        <v>440</v>
      </c>
      <c r="N17" s="122" t="s">
        <v>466</v>
      </c>
      <c r="O17" s="155">
        <v>300</v>
      </c>
      <c r="P17" s="155"/>
      <c r="Q17" s="122" t="s">
        <v>440</v>
      </c>
      <c r="R17" s="49" t="s">
        <v>467</v>
      </c>
      <c r="S17" s="49"/>
      <c r="T17" s="157">
        <f>IF(G17&gt;0,C17*G17+K17+O17,"")</f>
      </c>
      <c r="U17" s="157"/>
      <c r="V17" s="157"/>
      <c r="W17" s="157"/>
      <c r="X17" s="147" t="s">
        <v>440</v>
      </c>
      <c r="Y17" s="49"/>
      <c r="Z17" s="49"/>
      <c r="AA17" s="49"/>
      <c r="AB17" s="49"/>
      <c r="AC17" s="67"/>
    </row>
    <row r="18" spans="1:29" ht="12" customHeight="1">
      <c r="A18" s="6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5"/>
      <c r="R18" s="49"/>
      <c r="S18" s="49"/>
      <c r="T18" s="146"/>
      <c r="U18" s="146"/>
      <c r="V18" s="146"/>
      <c r="W18" s="146"/>
      <c r="X18" s="49"/>
      <c r="Y18" s="49"/>
      <c r="Z18" s="49"/>
      <c r="AA18" s="49"/>
      <c r="AB18" s="49"/>
      <c r="AC18" s="67"/>
    </row>
    <row r="19" spans="1:29" ht="18" customHeight="1">
      <c r="A19" s="66"/>
      <c r="B19" s="49" t="s">
        <v>322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67"/>
    </row>
    <row r="20" spans="1:29" ht="18" customHeight="1">
      <c r="A20" s="66"/>
      <c r="B20" s="49"/>
      <c r="C20" s="155">
        <v>800</v>
      </c>
      <c r="D20" s="155"/>
      <c r="E20" s="143" t="s">
        <v>440</v>
      </c>
      <c r="F20" s="122" t="s">
        <v>465</v>
      </c>
      <c r="G20" s="155"/>
      <c r="H20" s="155"/>
      <c r="I20" s="143" t="s">
        <v>354</v>
      </c>
      <c r="J20" s="142" t="s">
        <v>466</v>
      </c>
      <c r="K20" s="155">
        <v>500</v>
      </c>
      <c r="L20" s="155"/>
      <c r="M20" s="143" t="s">
        <v>440</v>
      </c>
      <c r="N20" s="122" t="s">
        <v>466</v>
      </c>
      <c r="O20" s="155">
        <v>300</v>
      </c>
      <c r="P20" s="155"/>
      <c r="Q20" s="122" t="s">
        <v>440</v>
      </c>
      <c r="R20" s="49" t="s">
        <v>467</v>
      </c>
      <c r="S20" s="49"/>
      <c r="T20" s="156">
        <f>IF(G20&gt;0,C20*G20+K20+O20,"")</f>
      </c>
      <c r="U20" s="156"/>
      <c r="V20" s="156"/>
      <c r="W20" s="156"/>
      <c r="X20" s="147" t="s">
        <v>440</v>
      </c>
      <c r="Y20" s="49"/>
      <c r="Z20" s="49"/>
      <c r="AA20" s="49"/>
      <c r="AB20" s="49"/>
      <c r="AC20" s="67"/>
    </row>
    <row r="21" spans="1:29" ht="12" customHeight="1">
      <c r="A21" s="66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5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67"/>
    </row>
    <row r="22" spans="1:29" ht="18" customHeight="1">
      <c r="A22" s="66"/>
      <c r="B22" s="49" t="s">
        <v>323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5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67"/>
    </row>
    <row r="23" spans="1:29" ht="18" customHeight="1">
      <c r="A23" s="49"/>
      <c r="B23" s="49"/>
      <c r="C23" s="155">
        <v>1200</v>
      </c>
      <c r="D23" s="155"/>
      <c r="E23" s="143" t="s">
        <v>440</v>
      </c>
      <c r="F23" s="122" t="s">
        <v>465</v>
      </c>
      <c r="G23" s="155"/>
      <c r="H23" s="155"/>
      <c r="I23" s="143" t="s">
        <v>354</v>
      </c>
      <c r="J23" s="142" t="s">
        <v>466</v>
      </c>
      <c r="K23" s="155">
        <v>500</v>
      </c>
      <c r="L23" s="155"/>
      <c r="M23" s="143" t="s">
        <v>440</v>
      </c>
      <c r="N23" s="122" t="s">
        <v>466</v>
      </c>
      <c r="O23" s="155">
        <v>300</v>
      </c>
      <c r="P23" s="155"/>
      <c r="Q23" s="122" t="s">
        <v>440</v>
      </c>
      <c r="R23" s="49" t="s">
        <v>467</v>
      </c>
      <c r="S23" s="49"/>
      <c r="T23" s="156">
        <f>IF(G23&gt;0,C23*G23+K23+O23,"")</f>
      </c>
      <c r="U23" s="156"/>
      <c r="V23" s="156"/>
      <c r="W23" s="156"/>
      <c r="X23" s="147" t="s">
        <v>440</v>
      </c>
      <c r="Y23" s="49"/>
      <c r="Z23" s="49"/>
      <c r="AA23" s="49"/>
      <c r="AB23" s="49"/>
      <c r="AC23" s="67"/>
    </row>
    <row r="24" spans="1:29" ht="12" customHeight="1">
      <c r="A24" s="66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5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67"/>
    </row>
    <row r="25" spans="1:29" ht="18" customHeight="1">
      <c r="A25" s="66"/>
      <c r="B25" s="49" t="s">
        <v>384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5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67"/>
    </row>
    <row r="26" spans="1:29" ht="18" customHeight="1">
      <c r="A26" s="49"/>
      <c r="B26" s="49"/>
      <c r="C26" s="155">
        <v>1500</v>
      </c>
      <c r="D26" s="155"/>
      <c r="E26" s="143" t="s">
        <v>440</v>
      </c>
      <c r="F26" s="122" t="s">
        <v>465</v>
      </c>
      <c r="G26" s="155"/>
      <c r="H26" s="155"/>
      <c r="I26" s="143" t="s">
        <v>354</v>
      </c>
      <c r="J26" s="142" t="s">
        <v>466</v>
      </c>
      <c r="K26" s="155">
        <v>500</v>
      </c>
      <c r="L26" s="155"/>
      <c r="M26" s="143" t="s">
        <v>440</v>
      </c>
      <c r="N26" s="122" t="s">
        <v>466</v>
      </c>
      <c r="O26" s="155">
        <v>300</v>
      </c>
      <c r="P26" s="155"/>
      <c r="Q26" s="122" t="s">
        <v>440</v>
      </c>
      <c r="R26" s="49" t="s">
        <v>467</v>
      </c>
      <c r="S26" s="49"/>
      <c r="T26" s="156">
        <f>IF(G26&gt;0,C26*G26+K26+O26,"")</f>
      </c>
      <c r="U26" s="156"/>
      <c r="V26" s="156"/>
      <c r="W26" s="156"/>
      <c r="X26" s="147" t="s">
        <v>440</v>
      </c>
      <c r="Y26" s="49"/>
      <c r="Z26" s="148"/>
      <c r="AA26" s="49"/>
      <c r="AB26" s="148"/>
      <c r="AC26" s="67"/>
    </row>
    <row r="27" spans="1:29" ht="12" customHeight="1">
      <c r="A27" s="66"/>
      <c r="B27" s="49"/>
      <c r="C27" s="49"/>
      <c r="D27" s="49"/>
      <c r="E27" s="49"/>
      <c r="F27" s="49"/>
      <c r="G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67"/>
    </row>
    <row r="28" spans="1:29" ht="18" customHeight="1">
      <c r="A28" s="66"/>
      <c r="B28" s="49"/>
      <c r="C28" s="49"/>
      <c r="D28" s="49"/>
      <c r="E28" s="49"/>
      <c r="F28" s="49"/>
      <c r="O28" s="154" t="s">
        <v>324</v>
      </c>
      <c r="P28" s="154"/>
      <c r="Q28" s="154"/>
      <c r="R28" s="173"/>
      <c r="S28" s="150">
        <f>_xlfn.IFERROR(IF(VALUE(T17&amp;T20&amp;T23&amp;T26)&gt;10000,LEFT(RIGHT(VALUE(T17&amp;T20&amp;T23&amp;T26),5),1),""),"")</f>
      </c>
      <c r="T28" s="150">
        <f>_xlfn.IFERROR(IF(VALUE(T17&amp;T20&amp;T23&amp;T26)&gt;1000,LEFT(RIGHT(VALUE(T17&amp;T20&amp;T23&amp;T26),4),1),""),"")</f>
      </c>
      <c r="U28" s="150">
        <f>_xlfn.IFERROR(LEFT(RIGHT(VALUE(T17&amp;T20&amp;T23&amp;T26),3),1),"")</f>
      </c>
      <c r="V28" s="150">
        <f>_xlfn.IFERROR(LEFT(RIGHT(VALUE(T17&amp;T20&amp;T23&amp;T26),2),1),"")</f>
      </c>
      <c r="W28" s="151">
        <f>_xlfn.IFERROR(RIGHT(VALUE(T17&amp;T20&amp;T23&amp;T26),1),"")</f>
      </c>
      <c r="X28" s="142" t="s">
        <v>440</v>
      </c>
      <c r="Y28" s="149"/>
      <c r="Z28" s="49"/>
      <c r="AA28" s="49"/>
      <c r="AB28" s="49"/>
      <c r="AC28" s="67"/>
    </row>
    <row r="29" spans="1:29" ht="12" customHeight="1">
      <c r="A29" s="66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67"/>
    </row>
    <row r="30" spans="1:29" ht="18" customHeight="1">
      <c r="A30" s="66" t="s">
        <v>329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67"/>
    </row>
    <row r="31" spans="1:29" ht="15.75" customHeight="1">
      <c r="A31" s="66"/>
      <c r="B31" s="174" t="s">
        <v>325</v>
      </c>
      <c r="C31" s="174"/>
      <c r="D31" s="166" t="s">
        <v>326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67"/>
    </row>
    <row r="32" spans="1:29" ht="15.75" customHeight="1">
      <c r="A32" s="66"/>
      <c r="B32" s="166"/>
      <c r="C32" s="166"/>
      <c r="D32" s="167" t="s">
        <v>340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67"/>
    </row>
    <row r="33" spans="1:29" ht="15.75" customHeight="1">
      <c r="A33" s="66"/>
      <c r="B33" s="166"/>
      <c r="C33" s="166"/>
      <c r="D33" s="167" t="s">
        <v>327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67"/>
    </row>
    <row r="34" spans="1:29" ht="15.75" customHeight="1">
      <c r="A34" s="66"/>
      <c r="B34" s="166"/>
      <c r="C34" s="166"/>
      <c r="D34" s="167" t="s">
        <v>328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67"/>
    </row>
    <row r="35" spans="1:29" ht="15.75" customHeight="1">
      <c r="A35" s="66"/>
      <c r="B35" s="166"/>
      <c r="C35" s="166"/>
      <c r="D35" s="167" t="s">
        <v>436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67"/>
    </row>
    <row r="36" spans="1:29" ht="15.75" customHeight="1">
      <c r="A36" s="66"/>
      <c r="B36" s="166"/>
      <c r="C36" s="166"/>
      <c r="D36" s="167" t="s">
        <v>443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67"/>
    </row>
    <row r="37" spans="1:29" ht="15.75" customHeight="1">
      <c r="A37" s="66"/>
      <c r="B37" s="166"/>
      <c r="C37" s="166"/>
      <c r="D37" s="167" t="s">
        <v>339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67"/>
    </row>
    <row r="38" spans="1:29" ht="12" customHeight="1">
      <c r="A38" s="66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67"/>
    </row>
    <row r="39" spans="1:29" ht="18" customHeight="1">
      <c r="A39" s="66"/>
      <c r="B39" s="49"/>
      <c r="C39" s="49"/>
      <c r="D39" s="49"/>
      <c r="E39" s="49" t="s">
        <v>330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67"/>
    </row>
    <row r="40" spans="1:29" ht="12" customHeight="1">
      <c r="A40" s="6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67"/>
    </row>
    <row r="41" spans="1:29" ht="18" customHeight="1">
      <c r="A41" s="66"/>
      <c r="B41" s="49"/>
      <c r="C41" s="154" t="s">
        <v>468</v>
      </c>
      <c r="D41" s="154"/>
      <c r="E41" s="154"/>
      <c r="F41" s="154"/>
      <c r="G41" s="154"/>
      <c r="H41" s="142" t="s">
        <v>469</v>
      </c>
      <c r="I41" s="154"/>
      <c r="J41" s="154"/>
      <c r="K41" s="142" t="s">
        <v>470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67"/>
    </row>
    <row r="42" spans="1:29" ht="15.75" customHeight="1">
      <c r="A42" s="66"/>
      <c r="B42" s="49"/>
      <c r="C42" s="49"/>
      <c r="D42" s="49"/>
      <c r="E42" s="49"/>
      <c r="F42" s="49"/>
      <c r="G42" s="49"/>
      <c r="H42" s="158" t="s">
        <v>331</v>
      </c>
      <c r="I42" s="158"/>
      <c r="J42" s="158"/>
      <c r="K42" s="158"/>
      <c r="L42" s="158"/>
      <c r="M42" s="158"/>
      <c r="N42" s="158"/>
      <c r="O42" s="15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67"/>
    </row>
    <row r="43" spans="1:29" ht="15.75" customHeight="1">
      <c r="A43" s="66"/>
      <c r="B43" s="49"/>
      <c r="C43" s="49"/>
      <c r="D43" s="49"/>
      <c r="E43" s="49"/>
      <c r="F43" s="49"/>
      <c r="G43" s="49"/>
      <c r="H43" s="158"/>
      <c r="I43" s="158"/>
      <c r="J43" s="158"/>
      <c r="K43" s="158"/>
      <c r="L43" s="158"/>
      <c r="M43" s="158"/>
      <c r="N43" s="158"/>
      <c r="O43" s="158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67"/>
    </row>
    <row r="44" spans="1:29" ht="15.75" customHeight="1">
      <c r="A44" s="66"/>
      <c r="B44" s="49"/>
      <c r="C44" s="49"/>
      <c r="D44" s="49"/>
      <c r="E44" s="49"/>
      <c r="F44" s="49"/>
      <c r="G44" s="49"/>
      <c r="H44" s="158" t="s">
        <v>332</v>
      </c>
      <c r="I44" s="158"/>
      <c r="J44" s="158"/>
      <c r="K44" s="158"/>
      <c r="L44" s="158"/>
      <c r="M44" s="158"/>
      <c r="N44" s="158"/>
      <c r="O44" s="158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9"/>
      <c r="AA44" s="49"/>
      <c r="AB44" s="49"/>
      <c r="AC44" s="67"/>
    </row>
    <row r="45" spans="1:29" ht="15.75" customHeight="1">
      <c r="A45" s="66"/>
      <c r="B45" s="49"/>
      <c r="C45" s="49"/>
      <c r="D45" s="49"/>
      <c r="E45" s="49"/>
      <c r="F45" s="49"/>
      <c r="G45" s="49"/>
      <c r="H45" s="158"/>
      <c r="I45" s="158"/>
      <c r="J45" s="158"/>
      <c r="K45" s="158"/>
      <c r="L45" s="158"/>
      <c r="M45" s="158"/>
      <c r="N45" s="158"/>
      <c r="O45" s="158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60"/>
      <c r="AA45" s="49"/>
      <c r="AB45" s="49"/>
      <c r="AC45" s="67"/>
    </row>
    <row r="46" spans="1:29" ht="18" customHeight="1">
      <c r="A46" s="6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67"/>
    </row>
    <row r="47" spans="1:29" ht="18" customHeight="1">
      <c r="A47" s="70"/>
      <c r="B47" s="54"/>
      <c r="C47" s="134" t="s">
        <v>444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71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mergeCells count="51">
    <mergeCell ref="G17:H17"/>
    <mergeCell ref="K17:L17"/>
    <mergeCell ref="O17:P17"/>
    <mergeCell ref="B33:C33"/>
    <mergeCell ref="D33:AB33"/>
    <mergeCell ref="B34:C34"/>
    <mergeCell ref="D34:AB34"/>
    <mergeCell ref="A1:AC1"/>
    <mergeCell ref="K2:S2"/>
    <mergeCell ref="B16:F16"/>
    <mergeCell ref="O28:R28"/>
    <mergeCell ref="B31:C31"/>
    <mergeCell ref="D31:AB31"/>
    <mergeCell ref="C17:D17"/>
    <mergeCell ref="P42:AB43"/>
    <mergeCell ref="B35:C35"/>
    <mergeCell ref="D35:AB35"/>
    <mergeCell ref="B36:C36"/>
    <mergeCell ref="D36:AB36"/>
    <mergeCell ref="B37:C37"/>
    <mergeCell ref="D37:AB37"/>
    <mergeCell ref="B32:C32"/>
    <mergeCell ref="D32:AB32"/>
    <mergeCell ref="T17:W17"/>
    <mergeCell ref="T20:W20"/>
    <mergeCell ref="H42:O43"/>
    <mergeCell ref="H44:O45"/>
    <mergeCell ref="Z44:Z45"/>
    <mergeCell ref="C8:Q8"/>
    <mergeCell ref="B9:K9"/>
    <mergeCell ref="L9:M9"/>
    <mergeCell ref="O9:P9"/>
    <mergeCell ref="Q9:R9"/>
    <mergeCell ref="G26:H26"/>
    <mergeCell ref="K26:L26"/>
    <mergeCell ref="O26:P26"/>
    <mergeCell ref="T26:W26"/>
    <mergeCell ref="C20:D20"/>
    <mergeCell ref="G20:H20"/>
    <mergeCell ref="K20:L20"/>
    <mergeCell ref="O20:P20"/>
    <mergeCell ref="P44:Y45"/>
    <mergeCell ref="C41:E41"/>
    <mergeCell ref="F41:G41"/>
    <mergeCell ref="I41:J41"/>
    <mergeCell ref="C23:D23"/>
    <mergeCell ref="G23:H23"/>
    <mergeCell ref="K23:L23"/>
    <mergeCell ref="O23:P23"/>
    <mergeCell ref="T23:W23"/>
    <mergeCell ref="C26:D26"/>
  </mergeCells>
  <dataValidations count="1">
    <dataValidation type="list" allowBlank="1" showInputMessage="1" showErrorMessage="1" sqref="B32:C37">
      <formula1>"✓"</formula1>
    </dataValidation>
  </dataValidations>
  <printOptions/>
  <pageMargins left="0.84375" right="0.63" top="0.984" bottom="0.984" header="0.512" footer="0.512"/>
  <pageSetup fitToHeight="1" fitToWidth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"/>
  <sheetViews>
    <sheetView tabSelected="1" view="pageBreakPreview" zoomScaleSheetLayoutView="100" workbookViewId="0" topLeftCell="A13">
      <selection activeCell="BF18" sqref="BF18"/>
    </sheetView>
  </sheetViews>
  <sheetFormatPr defaultColWidth="9.00390625" defaultRowHeight="33.75" customHeight="1"/>
  <cols>
    <col min="1" max="6" width="1.625" style="0" customWidth="1"/>
    <col min="7" max="29" width="1.25" style="0" customWidth="1"/>
    <col min="30" max="33" width="1.12109375" style="0" customWidth="1"/>
    <col min="34" max="34" width="1.625" style="0" customWidth="1"/>
    <col min="35" max="35" width="2.50390625" style="0" customWidth="1"/>
    <col min="36" max="42" width="1.625" style="0" customWidth="1"/>
    <col min="43" max="43" width="2.25390625" style="0" customWidth="1"/>
    <col min="44" max="51" width="1.625" style="0" customWidth="1"/>
    <col min="52" max="52" width="2.125" style="0" customWidth="1"/>
    <col min="53" max="159" width="1.625" style="0" customWidth="1"/>
  </cols>
  <sheetData>
    <row r="1" spans="1:52" s="1" customFormat="1" ht="33.75" customHeight="1" thickBot="1">
      <c r="A1" s="257" t="s">
        <v>302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</row>
    <row r="2" spans="1:52" s="1" customFormat="1" ht="19.5" customHeight="1">
      <c r="A2" s="258" t="s">
        <v>268</v>
      </c>
      <c r="B2" s="259"/>
      <c r="C2" s="259"/>
      <c r="D2" s="259"/>
      <c r="E2" s="259"/>
      <c r="F2" s="260"/>
      <c r="G2" s="261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3"/>
      <c r="AJ2" s="264" t="s">
        <v>269</v>
      </c>
      <c r="AK2" s="265"/>
      <c r="AL2" s="265"/>
      <c r="AM2" s="265"/>
      <c r="AN2" s="265"/>
      <c r="AO2" s="265"/>
      <c r="AP2" s="265"/>
      <c r="AQ2" s="266"/>
      <c r="AR2" s="267" t="s">
        <v>333</v>
      </c>
      <c r="AS2" s="268"/>
      <c r="AT2" s="268"/>
      <c r="AU2" s="268"/>
      <c r="AV2" s="268"/>
      <c r="AW2" s="268"/>
      <c r="AX2" s="268"/>
      <c r="AY2" s="268"/>
      <c r="AZ2" s="269"/>
    </row>
    <row r="3" spans="1:52" s="1" customFormat="1" ht="24" customHeight="1">
      <c r="A3" s="48" t="s">
        <v>303</v>
      </c>
      <c r="B3" s="49"/>
      <c r="C3" s="49"/>
      <c r="D3" s="49"/>
      <c r="E3" s="49"/>
      <c r="F3" s="50"/>
      <c r="G3" s="270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2"/>
      <c r="AJ3" s="235" t="s">
        <v>312</v>
      </c>
      <c r="AK3" s="236"/>
      <c r="AL3" s="236"/>
      <c r="AM3" s="236"/>
      <c r="AN3" s="236"/>
      <c r="AO3" s="236"/>
      <c r="AP3" s="236"/>
      <c r="AQ3" s="237"/>
      <c r="AR3" s="245" t="s">
        <v>313</v>
      </c>
      <c r="AS3" s="246"/>
      <c r="AT3" s="246"/>
      <c r="AU3" s="246"/>
      <c r="AV3" s="246"/>
      <c r="AW3" s="246"/>
      <c r="AX3" s="246"/>
      <c r="AY3" s="246"/>
      <c r="AZ3" s="247"/>
    </row>
    <row r="4" spans="1:52" s="1" customFormat="1" ht="10.5" customHeight="1" thickBot="1">
      <c r="A4" s="51" t="s">
        <v>304</v>
      </c>
      <c r="B4" s="52"/>
      <c r="C4" s="52"/>
      <c r="D4" s="52"/>
      <c r="E4" s="52"/>
      <c r="F4" s="53"/>
      <c r="G4" s="273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5"/>
      <c r="AJ4" s="238"/>
      <c r="AK4" s="239"/>
      <c r="AL4" s="239"/>
      <c r="AM4" s="239"/>
      <c r="AN4" s="239"/>
      <c r="AO4" s="239"/>
      <c r="AP4" s="239"/>
      <c r="AQ4" s="240"/>
      <c r="AR4" s="248"/>
      <c r="AS4" s="249"/>
      <c r="AT4" s="249"/>
      <c r="AU4" s="249"/>
      <c r="AV4" s="249"/>
      <c r="AW4" s="249"/>
      <c r="AX4" s="249"/>
      <c r="AY4" s="249"/>
      <c r="AZ4" s="250"/>
    </row>
    <row r="5" spans="1:52" s="1" customFormat="1" ht="33" customHeight="1">
      <c r="A5" s="207" t="s">
        <v>398</v>
      </c>
      <c r="B5" s="208"/>
      <c r="C5" s="208"/>
      <c r="D5" s="208"/>
      <c r="E5" s="208"/>
      <c r="F5" s="209"/>
      <c r="G5" s="216" t="s">
        <v>459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8"/>
      <c r="AD5" s="224" t="s">
        <v>421</v>
      </c>
      <c r="AE5" s="224"/>
      <c r="AF5" s="224"/>
      <c r="AG5" s="224"/>
      <c r="AH5" s="224"/>
      <c r="AI5" s="225"/>
      <c r="AJ5" s="226" t="s">
        <v>314</v>
      </c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8"/>
    </row>
    <row r="6" spans="1:52" s="1" customFormat="1" ht="33" customHeight="1">
      <c r="A6" s="210"/>
      <c r="B6" s="211"/>
      <c r="C6" s="211"/>
      <c r="D6" s="211"/>
      <c r="E6" s="211"/>
      <c r="F6" s="212"/>
      <c r="G6" s="219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220"/>
      <c r="AD6" s="231" t="s">
        <v>305</v>
      </c>
      <c r="AE6" s="231"/>
      <c r="AF6" s="231"/>
      <c r="AG6" s="231"/>
      <c r="AH6" s="231"/>
      <c r="AI6" s="232"/>
      <c r="AJ6" s="229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230"/>
    </row>
    <row r="7" spans="1:52" s="1" customFormat="1" ht="33" customHeight="1">
      <c r="A7" s="210"/>
      <c r="B7" s="211"/>
      <c r="C7" s="211"/>
      <c r="D7" s="211"/>
      <c r="E7" s="211"/>
      <c r="F7" s="212"/>
      <c r="G7" s="219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220"/>
      <c r="AD7" s="231"/>
      <c r="AE7" s="231"/>
      <c r="AF7" s="231"/>
      <c r="AG7" s="231"/>
      <c r="AH7" s="231"/>
      <c r="AI7" s="232"/>
      <c r="AJ7" s="229" t="s">
        <v>276</v>
      </c>
      <c r="AK7" s="166"/>
      <c r="AL7" s="166"/>
      <c r="AM7" s="166"/>
      <c r="AN7" s="166"/>
      <c r="AO7" s="166"/>
      <c r="AP7" s="241" t="s">
        <v>282</v>
      </c>
      <c r="AQ7" s="241"/>
      <c r="AR7" s="241"/>
      <c r="AS7" s="241"/>
      <c r="AT7" s="242"/>
      <c r="AU7" s="243" t="s">
        <v>283</v>
      </c>
      <c r="AV7" s="241"/>
      <c r="AW7" s="241"/>
      <c r="AX7" s="241"/>
      <c r="AY7" s="241"/>
      <c r="AZ7" s="244"/>
    </row>
    <row r="8" spans="1:52" s="1" customFormat="1" ht="33" customHeight="1">
      <c r="A8" s="210"/>
      <c r="B8" s="211"/>
      <c r="C8" s="211"/>
      <c r="D8" s="211"/>
      <c r="E8" s="211"/>
      <c r="F8" s="212"/>
      <c r="G8" s="219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220"/>
      <c r="AD8" s="231"/>
      <c r="AE8" s="231"/>
      <c r="AF8" s="231"/>
      <c r="AG8" s="231"/>
      <c r="AH8" s="231"/>
      <c r="AI8" s="232"/>
      <c r="AJ8" s="229" t="s">
        <v>306</v>
      </c>
      <c r="AK8" s="166"/>
      <c r="AL8" s="166"/>
      <c r="AM8" s="166"/>
      <c r="AN8" s="166"/>
      <c r="AO8" s="166"/>
      <c r="AP8" s="241" t="s">
        <v>282</v>
      </c>
      <c r="AQ8" s="241"/>
      <c r="AR8" s="241"/>
      <c r="AS8" s="241"/>
      <c r="AT8" s="242"/>
      <c r="AU8" s="243" t="s">
        <v>283</v>
      </c>
      <c r="AV8" s="241"/>
      <c r="AW8" s="241"/>
      <c r="AX8" s="241"/>
      <c r="AY8" s="241"/>
      <c r="AZ8" s="244"/>
    </row>
    <row r="9" spans="1:52" s="1" customFormat="1" ht="45" customHeight="1" thickBot="1">
      <c r="A9" s="213"/>
      <c r="B9" s="214"/>
      <c r="C9" s="214"/>
      <c r="D9" s="214"/>
      <c r="E9" s="214"/>
      <c r="F9" s="215"/>
      <c r="G9" s="221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3"/>
      <c r="AD9" s="233"/>
      <c r="AE9" s="233"/>
      <c r="AF9" s="233"/>
      <c r="AG9" s="233"/>
      <c r="AH9" s="233"/>
      <c r="AI9" s="234"/>
      <c r="AJ9" s="251" t="s">
        <v>307</v>
      </c>
      <c r="AK9" s="252"/>
      <c r="AL9" s="252"/>
      <c r="AM9" s="252"/>
      <c r="AN9" s="252"/>
      <c r="AO9" s="252"/>
      <c r="AP9" s="253" t="s">
        <v>282</v>
      </c>
      <c r="AQ9" s="253"/>
      <c r="AR9" s="253"/>
      <c r="AS9" s="253"/>
      <c r="AT9" s="254"/>
      <c r="AU9" s="255" t="s">
        <v>283</v>
      </c>
      <c r="AV9" s="253"/>
      <c r="AW9" s="253"/>
      <c r="AX9" s="253"/>
      <c r="AY9" s="253"/>
      <c r="AZ9" s="256"/>
    </row>
    <row r="10" spans="1:52" s="1" customFormat="1" ht="21.75" customHeight="1">
      <c r="A10" s="191" t="s">
        <v>308</v>
      </c>
      <c r="B10" s="192"/>
      <c r="C10" s="192"/>
      <c r="D10" s="192"/>
      <c r="E10" s="192"/>
      <c r="F10" s="193"/>
      <c r="G10" s="191" t="s">
        <v>1</v>
      </c>
      <c r="H10" s="192"/>
      <c r="I10" s="192"/>
      <c r="J10" s="192"/>
      <c r="K10" s="192"/>
      <c r="L10" s="192"/>
      <c r="M10" s="192"/>
      <c r="N10" s="192"/>
      <c r="O10" s="192"/>
      <c r="P10" s="197" t="s">
        <v>2</v>
      </c>
      <c r="Q10" s="192"/>
      <c r="R10" s="192"/>
      <c r="S10" s="192"/>
      <c r="T10" s="192"/>
      <c r="U10" s="192"/>
      <c r="V10" s="192"/>
      <c r="W10" s="192"/>
      <c r="X10" s="198"/>
      <c r="Y10" s="201" t="s">
        <v>0</v>
      </c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3"/>
    </row>
    <row r="11" spans="1:52" s="1" customFormat="1" ht="26.25" customHeight="1" thickBot="1">
      <c r="A11" s="194"/>
      <c r="B11" s="195"/>
      <c r="C11" s="195"/>
      <c r="D11" s="195"/>
      <c r="E11" s="195"/>
      <c r="F11" s="196"/>
      <c r="G11" s="194"/>
      <c r="H11" s="195"/>
      <c r="I11" s="195"/>
      <c r="J11" s="195"/>
      <c r="K11" s="195"/>
      <c r="L11" s="195"/>
      <c r="M11" s="195"/>
      <c r="N11" s="195"/>
      <c r="O11" s="195"/>
      <c r="P11" s="199"/>
      <c r="Q11" s="195"/>
      <c r="R11" s="195"/>
      <c r="S11" s="195"/>
      <c r="T11" s="195"/>
      <c r="U11" s="195"/>
      <c r="V11" s="195"/>
      <c r="W11" s="195"/>
      <c r="X11" s="200"/>
      <c r="Y11" s="204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6"/>
    </row>
    <row r="12" spans="1:52" s="1" customFormat="1" ht="26.25" customHeight="1" thickBot="1">
      <c r="A12" s="184" t="s">
        <v>309</v>
      </c>
      <c r="B12" s="184"/>
      <c r="C12" s="184"/>
      <c r="D12" s="184"/>
      <c r="E12" s="184"/>
      <c r="F12" s="184"/>
      <c r="G12" s="185" t="s">
        <v>453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6"/>
      <c r="AH12" s="187" t="s">
        <v>456</v>
      </c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</row>
    <row r="13" spans="1:52" s="1" customFormat="1" ht="26.25" customHeight="1" thickBot="1">
      <c r="A13" s="184" t="s">
        <v>310</v>
      </c>
      <c r="B13" s="184"/>
      <c r="C13" s="184"/>
      <c r="D13" s="184"/>
      <c r="E13" s="184"/>
      <c r="F13" s="184"/>
      <c r="G13" s="185" t="s">
        <v>315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6"/>
      <c r="AH13" s="189" t="s">
        <v>455</v>
      </c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</row>
    <row r="14" spans="1:52" s="1" customFormat="1" ht="26.25" customHeight="1" thickBot="1">
      <c r="A14" s="175" t="s">
        <v>311</v>
      </c>
      <c r="B14" s="176"/>
      <c r="C14" s="176"/>
      <c r="D14" s="176"/>
      <c r="E14" s="176"/>
      <c r="F14" s="177"/>
      <c r="G14" s="178" t="s">
        <v>316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80"/>
      <c r="AH14" s="181" t="s">
        <v>454</v>
      </c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3"/>
    </row>
    <row r="15" spans="1:53" s="1" customFormat="1" ht="33.75" customHeight="1">
      <c r="A15" s="128"/>
      <c r="B15" s="132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6"/>
      <c r="BA15" s="127"/>
    </row>
    <row r="16" spans="1:53" s="1" customFormat="1" ht="33.75" customHeight="1">
      <c r="A16" s="123"/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37"/>
      <c r="AU16" s="137"/>
      <c r="AV16" s="137"/>
      <c r="AW16" s="137"/>
      <c r="AX16" s="125"/>
      <c r="AY16" s="125"/>
      <c r="AZ16" s="126"/>
      <c r="BA16" s="127"/>
    </row>
    <row r="17" spans="1:53" s="1" customFormat="1" ht="60" customHeight="1">
      <c r="A17" s="123"/>
      <c r="B17" s="124"/>
      <c r="C17" s="125"/>
      <c r="D17" s="125"/>
      <c r="E17" s="125"/>
      <c r="F17" s="125"/>
      <c r="G17" s="125"/>
      <c r="H17" s="125"/>
      <c r="I17" s="125"/>
      <c r="J17" s="125"/>
      <c r="K17" s="125"/>
      <c r="L17" s="138"/>
      <c r="M17" s="139"/>
      <c r="N17" s="139"/>
      <c r="O17" s="139"/>
      <c r="P17" s="137"/>
      <c r="Q17" s="137"/>
      <c r="R17" s="137"/>
      <c r="S17" s="137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25"/>
      <c r="AO17" s="125"/>
      <c r="AP17" s="125"/>
      <c r="AQ17" s="125"/>
      <c r="AR17" s="125"/>
      <c r="AS17" s="125"/>
      <c r="AT17" s="137"/>
      <c r="AU17" s="137"/>
      <c r="AV17" s="137"/>
      <c r="AW17" s="137"/>
      <c r="AX17" s="125"/>
      <c r="AY17" s="125"/>
      <c r="AZ17" s="126"/>
      <c r="BA17" s="127"/>
    </row>
    <row r="18" spans="1:53" s="1" customFormat="1" ht="174.75" customHeight="1" thickBot="1">
      <c r="A18" s="129"/>
      <c r="B18" s="133"/>
      <c r="C18" s="130"/>
      <c r="D18" s="130"/>
      <c r="E18" s="130"/>
      <c r="F18" s="130"/>
      <c r="G18" s="130"/>
      <c r="H18" s="130"/>
      <c r="I18" s="130"/>
      <c r="J18" s="130"/>
      <c r="K18" s="130"/>
      <c r="L18" s="140"/>
      <c r="M18" s="140"/>
      <c r="N18" s="140"/>
      <c r="O18" s="140"/>
      <c r="P18" s="141"/>
      <c r="Q18" s="141"/>
      <c r="R18" s="141"/>
      <c r="S18" s="141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30"/>
      <c r="AO18" s="130"/>
      <c r="AP18" s="130"/>
      <c r="AQ18" s="130"/>
      <c r="AR18" s="130"/>
      <c r="AS18" s="130"/>
      <c r="AT18" s="141"/>
      <c r="AU18" s="141"/>
      <c r="AV18" s="141"/>
      <c r="AW18" s="141"/>
      <c r="AX18" s="130"/>
      <c r="AY18" s="130"/>
      <c r="AZ18" s="131"/>
      <c r="BA18" s="127"/>
    </row>
  </sheetData>
  <sheetProtection/>
  <mergeCells count="36">
    <mergeCell ref="AJ9:AO9"/>
    <mergeCell ref="AP9:AT9"/>
    <mergeCell ref="AU9:AZ9"/>
    <mergeCell ref="A1:AZ1"/>
    <mergeCell ref="A2:F2"/>
    <mergeCell ref="G2:AI2"/>
    <mergeCell ref="AJ2:AQ2"/>
    <mergeCell ref="AR2:AZ2"/>
    <mergeCell ref="G3:AI4"/>
    <mergeCell ref="AJ3:AQ4"/>
    <mergeCell ref="AJ7:AO7"/>
    <mergeCell ref="AP7:AT7"/>
    <mergeCell ref="AU7:AZ7"/>
    <mergeCell ref="AJ8:AO8"/>
    <mergeCell ref="AP8:AT8"/>
    <mergeCell ref="AU8:AZ8"/>
    <mergeCell ref="AR3:AZ4"/>
    <mergeCell ref="A10:F11"/>
    <mergeCell ref="G10:O11"/>
    <mergeCell ref="P10:X11"/>
    <mergeCell ref="Y10:AZ10"/>
    <mergeCell ref="Y11:AZ11"/>
    <mergeCell ref="A5:F9"/>
    <mergeCell ref="G5:AC9"/>
    <mergeCell ref="AD5:AI5"/>
    <mergeCell ref="AJ5:AZ6"/>
    <mergeCell ref="AD6:AI9"/>
    <mergeCell ref="A14:F14"/>
    <mergeCell ref="G14:AG14"/>
    <mergeCell ref="AH14:AZ14"/>
    <mergeCell ref="A12:F12"/>
    <mergeCell ref="G12:AG12"/>
    <mergeCell ref="AH12:AZ12"/>
    <mergeCell ref="A13:F13"/>
    <mergeCell ref="G13:AG13"/>
    <mergeCell ref="AH13:AZ1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115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45"/>
  <sheetViews>
    <sheetView view="pageLayout" workbookViewId="0" topLeftCell="A8">
      <selection activeCell="AI19" sqref="AI19"/>
    </sheetView>
  </sheetViews>
  <sheetFormatPr defaultColWidth="9.00390625" defaultRowHeight="13.5"/>
  <cols>
    <col min="1" max="123" width="2.875" style="0" customWidth="1"/>
  </cols>
  <sheetData>
    <row r="1" spans="1:29" ht="18" customHeight="1" thickBot="1">
      <c r="A1" s="257" t="s">
        <v>461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s="2" customFormat="1" ht="13.5" customHeight="1">
      <c r="A2" s="296" t="s">
        <v>268</v>
      </c>
      <c r="B2" s="297"/>
      <c r="C2" s="297"/>
      <c r="D2" s="298"/>
      <c r="E2" s="307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  <c r="T2" s="308" t="s">
        <v>269</v>
      </c>
      <c r="U2" s="309"/>
      <c r="V2" s="309"/>
      <c r="W2" s="310"/>
      <c r="X2" s="311" t="s">
        <v>270</v>
      </c>
      <c r="Y2" s="312"/>
      <c r="Z2" s="312"/>
      <c r="AA2" s="312"/>
      <c r="AB2" s="312"/>
      <c r="AC2" s="313"/>
    </row>
    <row r="3" spans="1:29" s="2" customFormat="1" ht="18" customHeight="1">
      <c r="A3" s="327" t="s">
        <v>271</v>
      </c>
      <c r="B3" s="328"/>
      <c r="C3" s="328"/>
      <c r="D3" s="329"/>
      <c r="E3" s="286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303"/>
      <c r="U3" s="304"/>
      <c r="V3" s="330" t="s">
        <v>354</v>
      </c>
      <c r="W3" s="331"/>
      <c r="X3" s="290" t="s">
        <v>272</v>
      </c>
      <c r="Y3" s="291"/>
      <c r="Z3" s="291"/>
      <c r="AA3" s="291"/>
      <c r="AB3" s="291"/>
      <c r="AC3" s="292"/>
    </row>
    <row r="4" spans="1:29" s="2" customFormat="1" ht="11.25" customHeight="1" thickBot="1">
      <c r="A4" s="293" t="s">
        <v>273</v>
      </c>
      <c r="B4" s="294"/>
      <c r="C4" s="294"/>
      <c r="D4" s="295"/>
      <c r="E4" s="288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305"/>
      <c r="U4" s="306"/>
      <c r="V4" s="289"/>
      <c r="W4" s="323"/>
      <c r="X4" s="288"/>
      <c r="Y4" s="289"/>
      <c r="Z4" s="289"/>
      <c r="AA4" s="289"/>
      <c r="AB4" s="289"/>
      <c r="AC4" s="323"/>
    </row>
    <row r="5" spans="1:29" s="2" customFormat="1" ht="19.5" customHeight="1">
      <c r="A5" s="324" t="s">
        <v>274</v>
      </c>
      <c r="B5" s="325"/>
      <c r="C5" s="325"/>
      <c r="D5" s="326"/>
      <c r="E5" s="118"/>
      <c r="F5" s="283" t="s">
        <v>419</v>
      </c>
      <c r="G5" s="284"/>
      <c r="H5" s="285"/>
      <c r="I5" s="403" t="s">
        <v>5</v>
      </c>
      <c r="J5" s="404"/>
      <c r="K5" s="404"/>
      <c r="L5" s="89" t="s">
        <v>353</v>
      </c>
      <c r="M5" s="88"/>
      <c r="N5" s="88"/>
      <c r="O5" s="87"/>
      <c r="P5" s="296" t="s">
        <v>268</v>
      </c>
      <c r="Q5" s="297"/>
      <c r="R5" s="297"/>
      <c r="S5" s="298"/>
      <c r="T5" s="299"/>
      <c r="U5" s="300"/>
      <c r="V5" s="301"/>
      <c r="W5" s="301"/>
      <c r="X5" s="301"/>
      <c r="Y5" s="301"/>
      <c r="Z5" s="301"/>
      <c r="AA5" s="301"/>
      <c r="AB5" s="301"/>
      <c r="AC5" s="302"/>
    </row>
    <row r="6" spans="1:29" s="2" customFormat="1" ht="19.5" customHeight="1">
      <c r="A6" s="327"/>
      <c r="B6" s="328"/>
      <c r="C6" s="328"/>
      <c r="D6" s="329"/>
      <c r="E6" s="85"/>
      <c r="F6" s="379" t="s">
        <v>352</v>
      </c>
      <c r="G6" s="379"/>
      <c r="H6" s="380"/>
      <c r="I6" s="86"/>
      <c r="J6" s="379" t="s">
        <v>351</v>
      </c>
      <c r="K6" s="380"/>
      <c r="L6" s="79"/>
      <c r="M6" s="379" t="s">
        <v>347</v>
      </c>
      <c r="N6" s="379"/>
      <c r="O6" s="411"/>
      <c r="P6" s="327" t="s">
        <v>275</v>
      </c>
      <c r="Q6" s="328"/>
      <c r="R6" s="328"/>
      <c r="S6" s="329"/>
      <c r="T6" s="338"/>
      <c r="U6" s="339"/>
      <c r="V6" s="339"/>
      <c r="W6" s="339"/>
      <c r="X6" s="339"/>
      <c r="Y6" s="339"/>
      <c r="Z6" s="339"/>
      <c r="AA6" s="339"/>
      <c r="AB6" s="339"/>
      <c r="AC6" s="340"/>
    </row>
    <row r="7" spans="1:29" s="2" customFormat="1" ht="19.5" customHeight="1" thickBot="1">
      <c r="A7" s="327"/>
      <c r="B7" s="328"/>
      <c r="C7" s="328"/>
      <c r="D7" s="329"/>
      <c r="E7" s="85"/>
      <c r="F7" s="379" t="s">
        <v>350</v>
      </c>
      <c r="G7" s="379"/>
      <c r="H7" s="380"/>
      <c r="I7" s="86"/>
      <c r="J7" s="379" t="s">
        <v>349</v>
      </c>
      <c r="K7" s="380"/>
      <c r="L7" s="84"/>
      <c r="M7" s="388" t="s">
        <v>348</v>
      </c>
      <c r="N7" s="388"/>
      <c r="O7" s="412"/>
      <c r="P7" s="333"/>
      <c r="Q7" s="334"/>
      <c r="R7" s="334"/>
      <c r="S7" s="335"/>
      <c r="T7" s="333"/>
      <c r="U7" s="334"/>
      <c r="V7" s="334"/>
      <c r="W7" s="334"/>
      <c r="X7" s="334"/>
      <c r="Y7" s="334"/>
      <c r="Z7" s="334"/>
      <c r="AA7" s="334"/>
      <c r="AB7" s="334"/>
      <c r="AC7" s="335"/>
    </row>
    <row r="8" spans="1:29" s="2" customFormat="1" ht="19.5" customHeight="1">
      <c r="A8" s="327"/>
      <c r="B8" s="328"/>
      <c r="C8" s="328"/>
      <c r="D8" s="329"/>
      <c r="E8" s="85"/>
      <c r="F8" s="379" t="s">
        <v>371</v>
      </c>
      <c r="G8" s="379"/>
      <c r="H8" s="380"/>
      <c r="I8" s="84"/>
      <c r="J8" s="388" t="s">
        <v>347</v>
      </c>
      <c r="K8" s="389"/>
      <c r="L8" s="83" t="s">
        <v>374</v>
      </c>
      <c r="M8" s="82"/>
      <c r="N8" s="82"/>
      <c r="O8" s="81"/>
      <c r="P8" s="296" t="s">
        <v>268</v>
      </c>
      <c r="Q8" s="297"/>
      <c r="R8" s="297"/>
      <c r="S8" s="298"/>
      <c r="T8" s="307"/>
      <c r="U8" s="301"/>
      <c r="V8" s="301"/>
      <c r="W8" s="301"/>
      <c r="X8" s="301"/>
      <c r="Y8" s="301"/>
      <c r="Z8" s="301"/>
      <c r="AA8" s="301"/>
      <c r="AB8" s="301"/>
      <c r="AC8" s="302"/>
    </row>
    <row r="9" spans="1:29" s="2" customFormat="1" ht="19.5" customHeight="1">
      <c r="A9" s="314" t="s">
        <v>346</v>
      </c>
      <c r="B9" s="315"/>
      <c r="C9" s="315"/>
      <c r="D9" s="316"/>
      <c r="E9" s="80"/>
      <c r="F9" s="381" t="s">
        <v>372</v>
      </c>
      <c r="G9" s="381"/>
      <c r="H9" s="382"/>
      <c r="I9" s="405" t="s">
        <v>420</v>
      </c>
      <c r="J9" s="406"/>
      <c r="K9" s="407"/>
      <c r="L9" s="79"/>
      <c r="M9" s="379" t="s">
        <v>34</v>
      </c>
      <c r="N9" s="379"/>
      <c r="O9" s="411"/>
      <c r="P9" s="327" t="s">
        <v>345</v>
      </c>
      <c r="Q9" s="328"/>
      <c r="R9" s="328"/>
      <c r="S9" s="329"/>
      <c r="T9" s="317"/>
      <c r="U9" s="318"/>
      <c r="V9" s="318"/>
      <c r="W9" s="318"/>
      <c r="X9" s="318"/>
      <c r="Y9" s="318"/>
      <c r="Z9" s="318"/>
      <c r="AA9" s="318"/>
      <c r="AB9" s="318"/>
      <c r="AC9" s="319"/>
    </row>
    <row r="10" spans="1:29" s="2" customFormat="1" ht="19.5" customHeight="1" thickBot="1">
      <c r="A10" s="320" t="s">
        <v>291</v>
      </c>
      <c r="B10" s="321"/>
      <c r="C10" s="321"/>
      <c r="D10" s="322"/>
      <c r="E10" s="90"/>
      <c r="F10" s="356" t="s">
        <v>373</v>
      </c>
      <c r="G10" s="357"/>
      <c r="H10" s="358"/>
      <c r="I10" s="408"/>
      <c r="J10" s="409"/>
      <c r="K10" s="410"/>
      <c r="L10" s="78"/>
      <c r="M10" s="413" t="s">
        <v>35</v>
      </c>
      <c r="N10" s="413"/>
      <c r="O10" s="414"/>
      <c r="P10" s="333"/>
      <c r="Q10" s="334"/>
      <c r="R10" s="334"/>
      <c r="S10" s="335"/>
      <c r="T10" s="317"/>
      <c r="U10" s="318"/>
      <c r="V10" s="318"/>
      <c r="W10" s="318"/>
      <c r="X10" s="318"/>
      <c r="Y10" s="318"/>
      <c r="Z10" s="318"/>
      <c r="AA10" s="318"/>
      <c r="AB10" s="318"/>
      <c r="AC10" s="319"/>
    </row>
    <row r="11" spans="1:29" s="2" customFormat="1" ht="18" customHeight="1">
      <c r="A11" s="324" t="s">
        <v>276</v>
      </c>
      <c r="B11" s="325"/>
      <c r="C11" s="325"/>
      <c r="D11" s="326"/>
      <c r="E11" s="391" t="s">
        <v>408</v>
      </c>
      <c r="F11" s="392"/>
      <c r="G11" s="392"/>
      <c r="H11" s="393"/>
      <c r="I11" s="383"/>
      <c r="J11" s="383"/>
      <c r="K11" s="397" t="s">
        <v>409</v>
      </c>
      <c r="L11" s="398"/>
      <c r="M11" s="398"/>
      <c r="N11" s="398"/>
      <c r="O11" s="398"/>
      <c r="P11" s="401"/>
      <c r="Q11" s="401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8"/>
    </row>
    <row r="12" spans="1:29" s="2" customFormat="1" ht="12.75" customHeight="1" thickBot="1">
      <c r="A12" s="293" t="s">
        <v>277</v>
      </c>
      <c r="B12" s="294"/>
      <c r="C12" s="294"/>
      <c r="D12" s="295"/>
      <c r="E12" s="394"/>
      <c r="F12" s="395"/>
      <c r="G12" s="395"/>
      <c r="H12" s="396"/>
      <c r="I12" s="384"/>
      <c r="J12" s="384"/>
      <c r="K12" s="399"/>
      <c r="L12" s="400"/>
      <c r="M12" s="400"/>
      <c r="N12" s="400"/>
      <c r="O12" s="400"/>
      <c r="P12" s="402"/>
      <c r="Q12" s="402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5"/>
    </row>
    <row r="13" spans="1:29" s="2" customFormat="1" ht="12.75" customHeight="1" thickBot="1">
      <c r="A13" s="332" t="s">
        <v>356</v>
      </c>
      <c r="B13" s="325"/>
      <c r="C13" s="325"/>
      <c r="D13" s="326"/>
      <c r="E13" s="336" t="s">
        <v>278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 t="s">
        <v>279</v>
      </c>
      <c r="Q13" s="337"/>
      <c r="R13" s="337"/>
      <c r="S13" s="337"/>
      <c r="T13" s="337"/>
      <c r="U13" s="337"/>
      <c r="V13" s="337"/>
      <c r="W13" s="337" t="s">
        <v>280</v>
      </c>
      <c r="X13" s="337"/>
      <c r="Y13" s="337"/>
      <c r="Z13" s="337"/>
      <c r="AA13" s="337"/>
      <c r="AB13" s="337"/>
      <c r="AC13" s="337"/>
    </row>
    <row r="14" spans="1:29" s="2" customFormat="1" ht="15" customHeight="1">
      <c r="A14" s="327"/>
      <c r="B14" s="328"/>
      <c r="C14" s="328"/>
      <c r="D14" s="329"/>
      <c r="E14" s="77" t="s">
        <v>344</v>
      </c>
      <c r="F14" s="76"/>
      <c r="G14" s="76"/>
      <c r="H14" s="76"/>
      <c r="I14" s="76"/>
      <c r="J14" s="76"/>
      <c r="K14" s="76"/>
      <c r="L14" s="76"/>
      <c r="M14" s="76"/>
      <c r="N14" s="76"/>
      <c r="O14" s="75"/>
      <c r="P14" s="77" t="s">
        <v>344</v>
      </c>
      <c r="Q14" s="76"/>
      <c r="R14" s="76"/>
      <c r="S14" s="76"/>
      <c r="T14" s="76"/>
      <c r="U14" s="76"/>
      <c r="V14" s="75"/>
      <c r="W14" s="77" t="s">
        <v>344</v>
      </c>
      <c r="X14" s="76"/>
      <c r="Y14" s="76"/>
      <c r="Z14" s="76"/>
      <c r="AA14" s="76"/>
      <c r="AB14" s="76"/>
      <c r="AC14" s="75"/>
    </row>
    <row r="15" spans="1:29" s="2" customFormat="1" ht="18" customHeight="1">
      <c r="A15" s="327"/>
      <c r="B15" s="328"/>
      <c r="C15" s="328"/>
      <c r="D15" s="329"/>
      <c r="E15" s="349"/>
      <c r="F15" s="350"/>
      <c r="G15" s="350"/>
      <c r="H15" s="350"/>
      <c r="I15" s="350"/>
      <c r="J15" s="350"/>
      <c r="K15" s="350"/>
      <c r="L15" s="350"/>
      <c r="M15" s="350"/>
      <c r="N15" s="350"/>
      <c r="O15" s="351"/>
      <c r="P15" s="349"/>
      <c r="Q15" s="350"/>
      <c r="R15" s="350"/>
      <c r="S15" s="350"/>
      <c r="T15" s="350"/>
      <c r="U15" s="350"/>
      <c r="V15" s="351"/>
      <c r="W15" s="349"/>
      <c r="X15" s="350"/>
      <c r="Y15" s="350"/>
      <c r="Z15" s="350"/>
      <c r="AA15" s="350"/>
      <c r="AB15" s="350"/>
      <c r="AC15" s="351"/>
    </row>
    <row r="16" spans="1:29" s="2" customFormat="1" ht="30.75" customHeight="1">
      <c r="A16" s="327"/>
      <c r="B16" s="328"/>
      <c r="C16" s="328"/>
      <c r="D16" s="329"/>
      <c r="E16" s="352"/>
      <c r="F16" s="353"/>
      <c r="G16" s="353"/>
      <c r="H16" s="353"/>
      <c r="I16" s="353"/>
      <c r="J16" s="353"/>
      <c r="K16" s="353"/>
      <c r="L16" s="353"/>
      <c r="M16" s="353"/>
      <c r="N16" s="353"/>
      <c r="O16" s="354"/>
      <c r="P16" s="352"/>
      <c r="Q16" s="353"/>
      <c r="R16" s="353"/>
      <c r="S16" s="353"/>
      <c r="T16" s="353"/>
      <c r="U16" s="353"/>
      <c r="V16" s="354"/>
      <c r="W16" s="352"/>
      <c r="X16" s="353"/>
      <c r="Y16" s="353"/>
      <c r="Z16" s="353"/>
      <c r="AA16" s="353"/>
      <c r="AB16" s="353"/>
      <c r="AC16" s="354"/>
    </row>
    <row r="17" spans="1:29" s="2" customFormat="1" ht="15" customHeight="1">
      <c r="A17" s="327"/>
      <c r="B17" s="328"/>
      <c r="C17" s="328"/>
      <c r="D17" s="329"/>
      <c r="E17" s="74" t="s">
        <v>343</v>
      </c>
      <c r="F17" s="73"/>
      <c r="G17" s="73"/>
      <c r="H17" s="73"/>
      <c r="I17" s="73"/>
      <c r="J17" s="73"/>
      <c r="K17" s="73"/>
      <c r="L17" s="73"/>
      <c r="M17" s="73"/>
      <c r="N17" s="73"/>
      <c r="O17" s="72"/>
      <c r="P17" s="74" t="s">
        <v>343</v>
      </c>
      <c r="Q17" s="73"/>
      <c r="R17" s="73"/>
      <c r="S17" s="73"/>
      <c r="T17" s="73"/>
      <c r="U17" s="73"/>
      <c r="V17" s="72"/>
      <c r="W17" s="74" t="s">
        <v>343</v>
      </c>
      <c r="X17" s="73"/>
      <c r="Y17" s="73"/>
      <c r="Z17" s="73"/>
      <c r="AA17" s="73"/>
      <c r="AB17" s="73"/>
      <c r="AC17" s="72"/>
    </row>
    <row r="18" spans="1:29" s="2" customFormat="1" ht="18" customHeight="1">
      <c r="A18" s="327"/>
      <c r="B18" s="328"/>
      <c r="C18" s="328"/>
      <c r="D18" s="329"/>
      <c r="E18" s="349"/>
      <c r="F18" s="350"/>
      <c r="G18" s="350"/>
      <c r="H18" s="350"/>
      <c r="I18" s="350"/>
      <c r="J18" s="350"/>
      <c r="K18" s="350"/>
      <c r="L18" s="350"/>
      <c r="M18" s="350"/>
      <c r="N18" s="350"/>
      <c r="O18" s="351"/>
      <c r="P18" s="349"/>
      <c r="Q18" s="350"/>
      <c r="R18" s="350"/>
      <c r="S18" s="350"/>
      <c r="T18" s="350"/>
      <c r="U18" s="350"/>
      <c r="V18" s="351"/>
      <c r="W18" s="349"/>
      <c r="X18" s="350"/>
      <c r="Y18" s="350"/>
      <c r="Z18" s="350"/>
      <c r="AA18" s="350"/>
      <c r="AB18" s="350"/>
      <c r="AC18" s="351"/>
    </row>
    <row r="19" spans="1:29" s="2" customFormat="1" ht="30.75" customHeight="1">
      <c r="A19" s="327"/>
      <c r="B19" s="328"/>
      <c r="C19" s="328"/>
      <c r="D19" s="329"/>
      <c r="E19" s="352"/>
      <c r="F19" s="353"/>
      <c r="G19" s="353"/>
      <c r="H19" s="353"/>
      <c r="I19" s="353"/>
      <c r="J19" s="353"/>
      <c r="K19" s="353"/>
      <c r="L19" s="353"/>
      <c r="M19" s="353"/>
      <c r="N19" s="353"/>
      <c r="O19" s="354"/>
      <c r="P19" s="352"/>
      <c r="Q19" s="353"/>
      <c r="R19" s="353"/>
      <c r="S19" s="353"/>
      <c r="T19" s="353"/>
      <c r="U19" s="353"/>
      <c r="V19" s="354"/>
      <c r="W19" s="352"/>
      <c r="X19" s="353"/>
      <c r="Y19" s="353"/>
      <c r="Z19" s="353"/>
      <c r="AA19" s="353"/>
      <c r="AB19" s="353"/>
      <c r="AC19" s="354"/>
    </row>
    <row r="20" spans="1:29" s="2" customFormat="1" ht="14.25" customHeight="1">
      <c r="A20" s="327"/>
      <c r="B20" s="328"/>
      <c r="C20" s="328"/>
      <c r="D20" s="329"/>
      <c r="E20" s="74" t="s">
        <v>342</v>
      </c>
      <c r="F20" s="73"/>
      <c r="G20" s="73"/>
      <c r="H20" s="73"/>
      <c r="I20" s="73"/>
      <c r="J20" s="73"/>
      <c r="K20" s="73"/>
      <c r="L20" s="73"/>
      <c r="M20" s="73"/>
      <c r="N20" s="73"/>
      <c r="O20" s="72"/>
      <c r="P20" s="74" t="s">
        <v>342</v>
      </c>
      <c r="Q20" s="73"/>
      <c r="R20" s="73"/>
      <c r="S20" s="73"/>
      <c r="T20" s="73"/>
      <c r="U20" s="73"/>
      <c r="V20" s="72"/>
      <c r="W20" s="74" t="s">
        <v>342</v>
      </c>
      <c r="X20" s="73"/>
      <c r="Y20" s="73"/>
      <c r="Z20" s="73"/>
      <c r="AA20" s="73"/>
      <c r="AB20" s="73"/>
      <c r="AC20" s="72"/>
    </row>
    <row r="21" spans="1:29" s="2" customFormat="1" ht="18" customHeight="1">
      <c r="A21" s="327"/>
      <c r="B21" s="328"/>
      <c r="C21" s="328"/>
      <c r="D21" s="329"/>
      <c r="E21" s="349"/>
      <c r="F21" s="350"/>
      <c r="G21" s="350"/>
      <c r="H21" s="350"/>
      <c r="I21" s="350"/>
      <c r="J21" s="350"/>
      <c r="K21" s="350"/>
      <c r="L21" s="350"/>
      <c r="M21" s="350"/>
      <c r="N21" s="350"/>
      <c r="O21" s="351"/>
      <c r="P21" s="349"/>
      <c r="Q21" s="350"/>
      <c r="R21" s="350"/>
      <c r="S21" s="350"/>
      <c r="T21" s="350"/>
      <c r="U21" s="350"/>
      <c r="V21" s="351"/>
      <c r="W21" s="349"/>
      <c r="X21" s="350"/>
      <c r="Y21" s="350"/>
      <c r="Z21" s="350"/>
      <c r="AA21" s="350"/>
      <c r="AB21" s="350"/>
      <c r="AC21" s="351"/>
    </row>
    <row r="22" spans="1:29" s="2" customFormat="1" ht="30.75" customHeight="1" thickBot="1">
      <c r="A22" s="333"/>
      <c r="B22" s="334"/>
      <c r="C22" s="334"/>
      <c r="D22" s="335"/>
      <c r="E22" s="417"/>
      <c r="F22" s="418"/>
      <c r="G22" s="418"/>
      <c r="H22" s="418"/>
      <c r="I22" s="418"/>
      <c r="J22" s="418"/>
      <c r="K22" s="418"/>
      <c r="L22" s="418"/>
      <c r="M22" s="418"/>
      <c r="N22" s="418"/>
      <c r="O22" s="419"/>
      <c r="P22" s="417"/>
      <c r="Q22" s="418"/>
      <c r="R22" s="418"/>
      <c r="S22" s="418"/>
      <c r="T22" s="418"/>
      <c r="U22" s="418"/>
      <c r="V22" s="419"/>
      <c r="W22" s="417"/>
      <c r="X22" s="418"/>
      <c r="Y22" s="418"/>
      <c r="Z22" s="418"/>
      <c r="AA22" s="418"/>
      <c r="AB22" s="418"/>
      <c r="AC22" s="419"/>
    </row>
    <row r="23" spans="1:29" s="2" customFormat="1" ht="18" customHeight="1">
      <c r="A23" s="324" t="s">
        <v>281</v>
      </c>
      <c r="B23" s="325"/>
      <c r="C23" s="325"/>
      <c r="D23" s="326"/>
      <c r="E23" s="58" t="s">
        <v>6</v>
      </c>
      <c r="F23" s="56"/>
      <c r="G23" s="56"/>
      <c r="H23" s="355"/>
      <c r="I23" s="355"/>
      <c r="J23" s="355"/>
      <c r="K23" s="59" t="s">
        <v>282</v>
      </c>
      <c r="L23" s="309"/>
      <c r="M23" s="309"/>
      <c r="N23" s="59" t="s">
        <v>283</v>
      </c>
      <c r="O23" s="37"/>
      <c r="P23" s="312" t="s">
        <v>292</v>
      </c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3"/>
    </row>
    <row r="24" spans="1:29" s="2" customFormat="1" ht="18" customHeight="1">
      <c r="A24" s="327"/>
      <c r="B24" s="328"/>
      <c r="C24" s="328"/>
      <c r="D24" s="329"/>
      <c r="E24" s="60" t="s">
        <v>7</v>
      </c>
      <c r="F24" s="61"/>
      <c r="G24" s="61"/>
      <c r="H24" s="341"/>
      <c r="I24" s="341"/>
      <c r="J24" s="341"/>
      <c r="K24" s="62" t="s">
        <v>282</v>
      </c>
      <c r="L24" s="341"/>
      <c r="M24" s="341"/>
      <c r="N24" s="62" t="s">
        <v>283</v>
      </c>
      <c r="O24" s="39"/>
      <c r="P24" s="342" t="s">
        <v>293</v>
      </c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3"/>
    </row>
    <row r="25" spans="1:29" s="2" customFormat="1" ht="18" customHeight="1" thickBot="1">
      <c r="A25" s="305" t="s">
        <v>284</v>
      </c>
      <c r="B25" s="344"/>
      <c r="C25" s="344"/>
      <c r="D25" s="345"/>
      <c r="E25" s="63" t="s">
        <v>8</v>
      </c>
      <c r="F25" s="64"/>
      <c r="G25" s="64"/>
      <c r="H25" s="348"/>
      <c r="I25" s="348"/>
      <c r="J25" s="348"/>
      <c r="K25" s="65" t="s">
        <v>282</v>
      </c>
      <c r="L25" s="344"/>
      <c r="M25" s="344"/>
      <c r="N25" s="65" t="s">
        <v>283</v>
      </c>
      <c r="O25" s="42"/>
      <c r="P25" s="346" t="s">
        <v>294</v>
      </c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7"/>
    </row>
    <row r="26" spans="1:29" s="2" customFormat="1" ht="27.75" customHeight="1">
      <c r="A26" s="487" t="s">
        <v>445</v>
      </c>
      <c r="B26" s="488"/>
      <c r="C26" s="488"/>
      <c r="D26" s="489"/>
      <c r="E26" s="308" t="s">
        <v>460</v>
      </c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10"/>
    </row>
    <row r="27" spans="1:29" s="39" customFormat="1" ht="18" customHeight="1" thickBot="1">
      <c r="A27" s="491" t="s">
        <v>427</v>
      </c>
      <c r="B27" s="492"/>
      <c r="C27" s="492"/>
      <c r="D27" s="493"/>
      <c r="E27" s="314" t="s">
        <v>446</v>
      </c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4"/>
    </row>
    <row r="28" spans="1:29" s="2" customFormat="1" ht="12.75" customHeight="1">
      <c r="A28" s="359" t="s">
        <v>296</v>
      </c>
      <c r="B28" s="362" t="s">
        <v>285</v>
      </c>
      <c r="C28" s="362"/>
      <c r="D28" s="363"/>
      <c r="E28" s="366" t="s">
        <v>297</v>
      </c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8"/>
    </row>
    <row r="29" spans="1:29" s="2" customFormat="1" ht="19.5" customHeight="1">
      <c r="A29" s="360"/>
      <c r="B29" s="364"/>
      <c r="C29" s="364"/>
      <c r="D29" s="365"/>
      <c r="E29" s="369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1"/>
    </row>
    <row r="30" spans="1:29" s="2" customFormat="1" ht="24" customHeight="1">
      <c r="A30" s="360"/>
      <c r="B30" s="372" t="s">
        <v>399</v>
      </c>
      <c r="C30" s="364"/>
      <c r="D30" s="365"/>
      <c r="E30" s="373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5"/>
    </row>
    <row r="31" spans="1:29" s="2" customFormat="1" ht="24" customHeight="1" thickBot="1">
      <c r="A31" s="361"/>
      <c r="B31" s="376" t="s">
        <v>295</v>
      </c>
      <c r="C31" s="376"/>
      <c r="D31" s="377"/>
      <c r="E31" s="385" t="s">
        <v>298</v>
      </c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7"/>
    </row>
    <row r="32" spans="1:29" s="2" customFormat="1" ht="3.75" customHeight="1">
      <c r="A32" s="36"/>
      <c r="B32" s="45"/>
      <c r="C32" s="45"/>
      <c r="D32" s="45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2" customFormat="1" ht="12.75" customHeight="1">
      <c r="A33" s="280" t="s">
        <v>448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2"/>
    </row>
    <row r="34" spans="1:29" s="2" customFormat="1" ht="18" customHeight="1" hidden="1">
      <c r="A34" s="46"/>
      <c r="B34" s="39"/>
      <c r="C34" s="39"/>
      <c r="D34" s="39"/>
      <c r="E34" s="39" t="s">
        <v>422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</row>
    <row r="35" spans="1:29" s="2" customFormat="1" ht="15" customHeight="1">
      <c r="A35" s="46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 t="s">
        <v>286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</row>
    <row r="36" spans="1:29" s="2" customFormat="1" ht="24" customHeight="1">
      <c r="A36" s="46"/>
      <c r="B36" s="39"/>
      <c r="C36" s="39"/>
      <c r="D36" s="39"/>
      <c r="E36" s="39" t="s">
        <v>400</v>
      </c>
      <c r="F36" s="39"/>
      <c r="G36" s="39"/>
      <c r="H36" s="39"/>
      <c r="I36" s="39"/>
      <c r="J36" s="39"/>
      <c r="K36" s="39" t="s">
        <v>287</v>
      </c>
      <c r="L36" s="39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39"/>
      <c r="X36" s="39"/>
      <c r="Y36" s="39"/>
      <c r="Z36" s="39"/>
      <c r="AA36" s="39"/>
      <c r="AB36" s="39"/>
      <c r="AC36" s="40"/>
    </row>
    <row r="37" spans="1:29" s="2" customFormat="1" ht="3.75" customHeight="1">
      <c r="A37" s="46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"/>
      <c r="N37" s="1"/>
      <c r="O37" s="1"/>
      <c r="P37" s="1"/>
      <c r="Q37" s="1"/>
      <c r="R37" s="1"/>
      <c r="S37" s="1"/>
      <c r="T37" s="1"/>
      <c r="U37" s="1"/>
      <c r="V37" s="1"/>
      <c r="W37" s="160"/>
      <c r="X37" s="1"/>
      <c r="Y37" s="1"/>
      <c r="Z37" s="39"/>
      <c r="AA37" s="39"/>
      <c r="AB37" s="39"/>
      <c r="AC37" s="40"/>
    </row>
    <row r="38" spans="1:29" s="2" customFormat="1" ht="18" customHeight="1">
      <c r="A38" s="46"/>
      <c r="B38" s="39"/>
      <c r="C38" s="39"/>
      <c r="D38" s="39"/>
      <c r="E38" s="39"/>
      <c r="F38" s="39"/>
      <c r="G38" s="39"/>
      <c r="H38" s="39"/>
      <c r="I38" s="39"/>
      <c r="J38" s="39"/>
      <c r="K38" s="39" t="s">
        <v>288</v>
      </c>
      <c r="L38" s="39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390"/>
      <c r="X38" s="1"/>
      <c r="Y38" s="1"/>
      <c r="Z38" s="39"/>
      <c r="AA38" s="39"/>
      <c r="AB38" s="39"/>
      <c r="AC38" s="40"/>
    </row>
    <row r="39" spans="1:29" s="2" customFormat="1" ht="6.75" customHeight="1">
      <c r="A39" s="4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9"/>
      <c r="AA39" s="39"/>
      <c r="AB39" s="39"/>
      <c r="AC39" s="40"/>
    </row>
    <row r="40" spans="1:29" s="2" customFormat="1" ht="18" customHeight="1">
      <c r="A40" s="46"/>
      <c r="B40" s="39"/>
      <c r="C40" s="39"/>
      <c r="D40" s="39"/>
      <c r="E40" s="39"/>
      <c r="F40" s="47" t="s">
        <v>441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0"/>
    </row>
    <row r="41" spans="1:29" s="2" customFormat="1" ht="5.25" customHeight="1" thickBo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3"/>
    </row>
    <row r="42" spans="4:27" s="2" customFormat="1" ht="13.5" customHeight="1">
      <c r="D42" s="309" t="s">
        <v>299</v>
      </c>
      <c r="E42" s="309"/>
      <c r="F42" s="44" t="s">
        <v>289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4:27" s="2" customFormat="1" ht="14.25" customHeight="1">
      <c r="D43" s="378" t="s">
        <v>300</v>
      </c>
      <c r="E43" s="378"/>
      <c r="F43" s="44" t="s">
        <v>337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4:27" s="2" customFormat="1" ht="15.75" customHeight="1">
      <c r="D44" s="378" t="s">
        <v>301</v>
      </c>
      <c r="E44" s="378"/>
      <c r="F44" s="44" t="s">
        <v>341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4:27" s="2" customFormat="1" ht="18" customHeight="1">
      <c r="D45" s="44"/>
      <c r="E45" s="44"/>
      <c r="F45" s="44" t="s">
        <v>290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87">
    <mergeCell ref="A26:D26"/>
    <mergeCell ref="E26:AC26"/>
    <mergeCell ref="P18:V19"/>
    <mergeCell ref="W18:AC19"/>
    <mergeCell ref="E21:O22"/>
    <mergeCell ref="P21:V22"/>
    <mergeCell ref="W21:AC22"/>
    <mergeCell ref="A23:D24"/>
    <mergeCell ref="L23:M23"/>
    <mergeCell ref="P23:AC23"/>
    <mergeCell ref="P9:S10"/>
    <mergeCell ref="P15:V16"/>
    <mergeCell ref="W15:AC16"/>
    <mergeCell ref="E18:O19"/>
    <mergeCell ref="I5:K5"/>
    <mergeCell ref="I9:K10"/>
    <mergeCell ref="M6:O6"/>
    <mergeCell ref="M7:O7"/>
    <mergeCell ref="M9:O9"/>
    <mergeCell ref="M10:O10"/>
    <mergeCell ref="J6:K6"/>
    <mergeCell ref="J7:K7"/>
    <mergeCell ref="J8:K8"/>
    <mergeCell ref="W37:W38"/>
    <mergeCell ref="D42:E42"/>
    <mergeCell ref="D43:E43"/>
    <mergeCell ref="J11:J12"/>
    <mergeCell ref="E11:H12"/>
    <mergeCell ref="K11:O12"/>
    <mergeCell ref="P11:Q12"/>
    <mergeCell ref="D44:E44"/>
    <mergeCell ref="F6:H6"/>
    <mergeCell ref="F7:H7"/>
    <mergeCell ref="F8:H8"/>
    <mergeCell ref="F9:H9"/>
    <mergeCell ref="R11:AC12"/>
    <mergeCell ref="I11:I12"/>
    <mergeCell ref="P8:S8"/>
    <mergeCell ref="T8:AC8"/>
    <mergeCell ref="E31:AC31"/>
    <mergeCell ref="E15:O16"/>
    <mergeCell ref="H23:J23"/>
    <mergeCell ref="F10:H10"/>
    <mergeCell ref="A28:A31"/>
    <mergeCell ref="B28:D29"/>
    <mergeCell ref="E28:AC28"/>
    <mergeCell ref="E29:AC29"/>
    <mergeCell ref="B30:D30"/>
    <mergeCell ref="E30:AC30"/>
    <mergeCell ref="B31:D31"/>
    <mergeCell ref="L24:M24"/>
    <mergeCell ref="P24:AC24"/>
    <mergeCell ref="A25:D25"/>
    <mergeCell ref="L25:M25"/>
    <mergeCell ref="P25:AC25"/>
    <mergeCell ref="H24:J24"/>
    <mergeCell ref="H25:J25"/>
    <mergeCell ref="V3:W4"/>
    <mergeCell ref="A3:D3"/>
    <mergeCell ref="A11:D11"/>
    <mergeCell ref="A12:D12"/>
    <mergeCell ref="A13:D22"/>
    <mergeCell ref="E13:O13"/>
    <mergeCell ref="P13:V13"/>
    <mergeCell ref="W13:AC13"/>
    <mergeCell ref="P6:S7"/>
    <mergeCell ref="T6:AC7"/>
    <mergeCell ref="A1:AC1"/>
    <mergeCell ref="A2:D2"/>
    <mergeCell ref="E2:S2"/>
    <mergeCell ref="T2:W2"/>
    <mergeCell ref="X2:AC2"/>
    <mergeCell ref="A9:D9"/>
    <mergeCell ref="T9:AC10"/>
    <mergeCell ref="A10:D10"/>
    <mergeCell ref="X4:AC4"/>
    <mergeCell ref="A5:D8"/>
    <mergeCell ref="A27:D27"/>
    <mergeCell ref="E27:AC27"/>
    <mergeCell ref="A33:AC33"/>
    <mergeCell ref="F5:H5"/>
    <mergeCell ref="E3:S4"/>
    <mergeCell ref="X3:AC3"/>
    <mergeCell ref="A4:D4"/>
    <mergeCell ref="P5:S5"/>
    <mergeCell ref="T5:AC5"/>
    <mergeCell ref="T3:U4"/>
  </mergeCells>
  <printOptions/>
  <pageMargins left="1.08" right="0.63" top="0.984" bottom="0.984" header="0.512" footer="0.512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28">
      <selection activeCell="P13" sqref="P13:V13"/>
    </sheetView>
  </sheetViews>
  <sheetFormatPr defaultColWidth="9.00390625" defaultRowHeight="13.5"/>
  <cols>
    <col min="1" max="123" width="2.875" style="0" customWidth="1"/>
  </cols>
  <sheetData>
    <row r="1" spans="1:29" ht="18" customHeight="1" thickBot="1">
      <c r="A1" s="257" t="s">
        <v>449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s="2" customFormat="1" ht="13.5" customHeight="1">
      <c r="A2" s="296" t="s">
        <v>268</v>
      </c>
      <c r="B2" s="297"/>
      <c r="C2" s="297"/>
      <c r="D2" s="298"/>
      <c r="E2" s="307" t="s">
        <v>363</v>
      </c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  <c r="T2" s="308" t="s">
        <v>269</v>
      </c>
      <c r="U2" s="309"/>
      <c r="V2" s="309"/>
      <c r="W2" s="310"/>
      <c r="X2" s="311"/>
      <c r="Y2" s="312"/>
      <c r="Z2" s="312"/>
      <c r="AA2" s="312"/>
      <c r="AB2" s="312"/>
      <c r="AC2" s="313"/>
    </row>
    <row r="3" spans="1:29" s="2" customFormat="1" ht="18" customHeight="1">
      <c r="A3" s="327" t="s">
        <v>271</v>
      </c>
      <c r="B3" s="328"/>
      <c r="C3" s="328"/>
      <c r="D3" s="329"/>
      <c r="E3" s="286" t="s">
        <v>412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303">
        <v>20</v>
      </c>
      <c r="U3" s="304"/>
      <c r="V3" s="330" t="s">
        <v>354</v>
      </c>
      <c r="W3" s="331"/>
      <c r="X3" s="290" t="s">
        <v>272</v>
      </c>
      <c r="Y3" s="291"/>
      <c r="Z3" s="291"/>
      <c r="AA3" s="291"/>
      <c r="AB3" s="291"/>
      <c r="AC3" s="292"/>
    </row>
    <row r="4" spans="1:29" s="2" customFormat="1" ht="11.25" customHeight="1" thickBot="1">
      <c r="A4" s="293" t="s">
        <v>273</v>
      </c>
      <c r="B4" s="294"/>
      <c r="C4" s="294"/>
      <c r="D4" s="295"/>
      <c r="E4" s="288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305"/>
      <c r="U4" s="306"/>
      <c r="V4" s="289"/>
      <c r="W4" s="323"/>
      <c r="X4" s="288"/>
      <c r="Y4" s="289"/>
      <c r="Z4" s="289"/>
      <c r="AA4" s="289"/>
      <c r="AB4" s="289"/>
      <c r="AC4" s="323"/>
    </row>
    <row r="5" spans="1:29" s="2" customFormat="1" ht="19.5" customHeight="1">
      <c r="A5" s="324" t="s">
        <v>274</v>
      </c>
      <c r="B5" s="325"/>
      <c r="C5" s="325"/>
      <c r="D5" s="326"/>
      <c r="E5" s="118"/>
      <c r="F5" s="283" t="s">
        <v>419</v>
      </c>
      <c r="G5" s="284"/>
      <c r="H5" s="285"/>
      <c r="I5" s="403" t="s">
        <v>5</v>
      </c>
      <c r="J5" s="404"/>
      <c r="K5" s="404"/>
      <c r="L5" s="89" t="s">
        <v>353</v>
      </c>
      <c r="M5" s="88"/>
      <c r="N5" s="88"/>
      <c r="O5" s="87"/>
      <c r="P5" s="296" t="s">
        <v>268</v>
      </c>
      <c r="Q5" s="297"/>
      <c r="R5" s="297"/>
      <c r="S5" s="298"/>
      <c r="T5" s="299" t="s">
        <v>360</v>
      </c>
      <c r="U5" s="300"/>
      <c r="V5" s="301"/>
      <c r="W5" s="301"/>
      <c r="X5" s="301"/>
      <c r="Y5" s="301"/>
      <c r="Z5" s="301"/>
      <c r="AA5" s="301"/>
      <c r="AB5" s="301"/>
      <c r="AC5" s="302"/>
    </row>
    <row r="6" spans="1:29" s="2" customFormat="1" ht="19.5" customHeight="1">
      <c r="A6" s="327"/>
      <c r="B6" s="328"/>
      <c r="C6" s="328"/>
      <c r="D6" s="329"/>
      <c r="E6" s="85"/>
      <c r="F6" s="379" t="s">
        <v>352</v>
      </c>
      <c r="G6" s="379"/>
      <c r="H6" s="380"/>
      <c r="I6" s="86" t="s">
        <v>358</v>
      </c>
      <c r="J6" s="379" t="s">
        <v>351</v>
      </c>
      <c r="K6" s="380"/>
      <c r="L6" s="79"/>
      <c r="M6" s="379" t="s">
        <v>347</v>
      </c>
      <c r="N6" s="379"/>
      <c r="O6" s="411"/>
      <c r="P6" s="327" t="s">
        <v>275</v>
      </c>
      <c r="Q6" s="328"/>
      <c r="R6" s="328"/>
      <c r="S6" s="329"/>
      <c r="T6" s="423" t="s">
        <v>359</v>
      </c>
      <c r="U6" s="287"/>
      <c r="V6" s="287"/>
      <c r="W6" s="287"/>
      <c r="X6" s="287"/>
      <c r="Y6" s="287"/>
      <c r="Z6" s="287"/>
      <c r="AA6" s="287"/>
      <c r="AB6" s="287"/>
      <c r="AC6" s="424"/>
    </row>
    <row r="7" spans="1:29" s="2" customFormat="1" ht="19.5" customHeight="1" thickBot="1">
      <c r="A7" s="327"/>
      <c r="B7" s="328"/>
      <c r="C7" s="328"/>
      <c r="D7" s="329"/>
      <c r="E7" s="85" t="s">
        <v>358</v>
      </c>
      <c r="F7" s="379" t="s">
        <v>350</v>
      </c>
      <c r="G7" s="379"/>
      <c r="H7" s="380"/>
      <c r="I7" s="86"/>
      <c r="J7" s="379" t="s">
        <v>349</v>
      </c>
      <c r="K7" s="380"/>
      <c r="L7" s="84"/>
      <c r="M7" s="388" t="s">
        <v>348</v>
      </c>
      <c r="N7" s="388"/>
      <c r="O7" s="412"/>
      <c r="P7" s="333"/>
      <c r="Q7" s="334"/>
      <c r="R7" s="334"/>
      <c r="S7" s="335"/>
      <c r="T7" s="288"/>
      <c r="U7" s="289"/>
      <c r="V7" s="289"/>
      <c r="W7" s="289"/>
      <c r="X7" s="289"/>
      <c r="Y7" s="289"/>
      <c r="Z7" s="289"/>
      <c r="AA7" s="289"/>
      <c r="AB7" s="289"/>
      <c r="AC7" s="323"/>
    </row>
    <row r="8" spans="1:29" s="2" customFormat="1" ht="19.5" customHeight="1">
      <c r="A8" s="327"/>
      <c r="B8" s="328"/>
      <c r="C8" s="328"/>
      <c r="D8" s="329"/>
      <c r="E8" s="85"/>
      <c r="F8" s="379" t="s">
        <v>371</v>
      </c>
      <c r="G8" s="379"/>
      <c r="H8" s="380"/>
      <c r="I8" s="84"/>
      <c r="J8" s="388" t="s">
        <v>347</v>
      </c>
      <c r="K8" s="389"/>
      <c r="L8" s="83" t="s">
        <v>374</v>
      </c>
      <c r="M8" s="82"/>
      <c r="N8" s="82"/>
      <c r="O8" s="81"/>
      <c r="P8" s="296" t="s">
        <v>268</v>
      </c>
      <c r="Q8" s="297"/>
      <c r="R8" s="297"/>
      <c r="S8" s="298"/>
      <c r="T8" s="307"/>
      <c r="U8" s="301"/>
      <c r="V8" s="301"/>
      <c r="W8" s="301"/>
      <c r="X8" s="301"/>
      <c r="Y8" s="301"/>
      <c r="Z8" s="301"/>
      <c r="AA8" s="301"/>
      <c r="AB8" s="301"/>
      <c r="AC8" s="302"/>
    </row>
    <row r="9" spans="1:29" s="2" customFormat="1" ht="19.5" customHeight="1">
      <c r="A9" s="314" t="s">
        <v>346</v>
      </c>
      <c r="B9" s="315"/>
      <c r="C9" s="315"/>
      <c r="D9" s="316"/>
      <c r="E9" s="80"/>
      <c r="F9" s="381" t="s">
        <v>372</v>
      </c>
      <c r="G9" s="381"/>
      <c r="H9" s="382"/>
      <c r="I9" s="425" t="s">
        <v>420</v>
      </c>
      <c r="J9" s="426"/>
      <c r="K9" s="427"/>
      <c r="L9" s="79"/>
      <c r="M9" s="379" t="s">
        <v>34</v>
      </c>
      <c r="N9" s="379"/>
      <c r="O9" s="411"/>
      <c r="P9" s="327" t="s">
        <v>345</v>
      </c>
      <c r="Q9" s="328"/>
      <c r="R9" s="328"/>
      <c r="S9" s="329"/>
      <c r="T9" s="317"/>
      <c r="U9" s="318"/>
      <c r="V9" s="318"/>
      <c r="W9" s="318"/>
      <c r="X9" s="318"/>
      <c r="Y9" s="318"/>
      <c r="Z9" s="318"/>
      <c r="AA9" s="318"/>
      <c r="AB9" s="318"/>
      <c r="AC9" s="319"/>
    </row>
    <row r="10" spans="1:29" s="2" customFormat="1" ht="19.5" customHeight="1" thickBot="1">
      <c r="A10" s="320" t="s">
        <v>291</v>
      </c>
      <c r="B10" s="321"/>
      <c r="C10" s="321"/>
      <c r="D10" s="322"/>
      <c r="E10" s="90"/>
      <c r="F10" s="356" t="s">
        <v>373</v>
      </c>
      <c r="G10" s="431"/>
      <c r="H10" s="432"/>
      <c r="I10" s="428"/>
      <c r="J10" s="429"/>
      <c r="K10" s="430"/>
      <c r="L10" s="78" t="s">
        <v>357</v>
      </c>
      <c r="M10" s="413" t="s">
        <v>35</v>
      </c>
      <c r="N10" s="413"/>
      <c r="O10" s="414"/>
      <c r="P10" s="333"/>
      <c r="Q10" s="334"/>
      <c r="R10" s="334"/>
      <c r="S10" s="335"/>
      <c r="T10" s="317"/>
      <c r="U10" s="318"/>
      <c r="V10" s="318"/>
      <c r="W10" s="318"/>
      <c r="X10" s="318"/>
      <c r="Y10" s="318"/>
      <c r="Z10" s="318"/>
      <c r="AA10" s="318"/>
      <c r="AB10" s="318"/>
      <c r="AC10" s="319"/>
    </row>
    <row r="11" spans="1:29" s="2" customFormat="1" ht="18" customHeight="1">
      <c r="A11" s="324" t="s">
        <v>276</v>
      </c>
      <c r="B11" s="325"/>
      <c r="C11" s="325"/>
      <c r="D11" s="326"/>
      <c r="E11" s="391" t="s">
        <v>402</v>
      </c>
      <c r="F11" s="392"/>
      <c r="G11" s="392"/>
      <c r="H11" s="393"/>
      <c r="I11" s="383" t="s">
        <v>361</v>
      </c>
      <c r="J11" s="383">
        <v>1</v>
      </c>
      <c r="K11" s="433" t="s">
        <v>409</v>
      </c>
      <c r="L11" s="434"/>
      <c r="M11" s="434"/>
      <c r="N11" s="434"/>
      <c r="O11" s="434"/>
      <c r="P11" s="435" t="s">
        <v>457</v>
      </c>
      <c r="Q11" s="435"/>
      <c r="R11" s="435"/>
      <c r="S11" s="435"/>
      <c r="T11" s="435"/>
      <c r="U11" s="435"/>
      <c r="V11" s="45"/>
      <c r="W11" s="45"/>
      <c r="X11" s="45"/>
      <c r="Y11" s="45"/>
      <c r="Z11" s="45"/>
      <c r="AA11" s="45"/>
      <c r="AB11" s="45"/>
      <c r="AC11" s="116"/>
    </row>
    <row r="12" spans="1:29" s="2" customFormat="1" ht="12.75" customHeight="1" thickBot="1">
      <c r="A12" s="293" t="s">
        <v>277</v>
      </c>
      <c r="B12" s="294"/>
      <c r="C12" s="294"/>
      <c r="D12" s="295"/>
      <c r="E12" s="394"/>
      <c r="F12" s="395"/>
      <c r="G12" s="395"/>
      <c r="H12" s="396"/>
      <c r="I12" s="384"/>
      <c r="J12" s="384"/>
      <c r="K12" s="408"/>
      <c r="L12" s="409"/>
      <c r="M12" s="409"/>
      <c r="N12" s="409"/>
      <c r="O12" s="409"/>
      <c r="P12" s="436"/>
      <c r="Q12" s="436"/>
      <c r="R12" s="436"/>
      <c r="S12" s="436"/>
      <c r="T12" s="436"/>
      <c r="U12" s="436"/>
      <c r="V12" s="115"/>
      <c r="W12" s="115"/>
      <c r="X12" s="115"/>
      <c r="Y12" s="115"/>
      <c r="Z12" s="115"/>
      <c r="AA12" s="115"/>
      <c r="AB12" s="115"/>
      <c r="AC12" s="117"/>
    </row>
    <row r="13" spans="1:29" s="2" customFormat="1" ht="12.75" customHeight="1" thickBot="1">
      <c r="A13" s="332" t="s">
        <v>356</v>
      </c>
      <c r="B13" s="325"/>
      <c r="C13" s="325"/>
      <c r="D13" s="326"/>
      <c r="E13" s="336" t="s">
        <v>278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 t="s">
        <v>279</v>
      </c>
      <c r="Q13" s="337"/>
      <c r="R13" s="337"/>
      <c r="S13" s="337"/>
      <c r="T13" s="337"/>
      <c r="U13" s="337"/>
      <c r="V13" s="337"/>
      <c r="W13" s="337" t="s">
        <v>280</v>
      </c>
      <c r="X13" s="337"/>
      <c r="Y13" s="337"/>
      <c r="Z13" s="337"/>
      <c r="AA13" s="337"/>
      <c r="AB13" s="337"/>
      <c r="AC13" s="337"/>
    </row>
    <row r="14" spans="1:29" s="2" customFormat="1" ht="18" customHeight="1">
      <c r="A14" s="327"/>
      <c r="B14" s="328"/>
      <c r="C14" s="328"/>
      <c r="D14" s="329"/>
      <c r="E14" s="77" t="s">
        <v>344</v>
      </c>
      <c r="F14" s="76"/>
      <c r="G14" s="76"/>
      <c r="H14" s="76"/>
      <c r="I14" s="76"/>
      <c r="J14" s="76"/>
      <c r="K14" s="76"/>
      <c r="L14" s="76"/>
      <c r="M14" s="76"/>
      <c r="N14" s="76"/>
      <c r="O14" s="75"/>
      <c r="P14" s="77" t="s">
        <v>344</v>
      </c>
      <c r="Q14" s="76"/>
      <c r="R14" s="76"/>
      <c r="S14" s="76"/>
      <c r="T14" s="76"/>
      <c r="U14" s="76"/>
      <c r="V14" s="75"/>
      <c r="W14" s="77" t="s">
        <v>344</v>
      </c>
      <c r="X14" s="76"/>
      <c r="Y14" s="76"/>
      <c r="Z14" s="76"/>
      <c r="AA14" s="76"/>
      <c r="AB14" s="76"/>
      <c r="AC14" s="75"/>
    </row>
    <row r="15" spans="1:29" s="2" customFormat="1" ht="18" customHeight="1">
      <c r="A15" s="327"/>
      <c r="B15" s="328"/>
      <c r="C15" s="328"/>
      <c r="D15" s="329"/>
      <c r="E15" s="437" t="s">
        <v>366</v>
      </c>
      <c r="F15" s="438"/>
      <c r="G15" s="438"/>
      <c r="H15" s="438"/>
      <c r="I15" s="438"/>
      <c r="J15" s="438"/>
      <c r="K15" s="438"/>
      <c r="L15" s="438"/>
      <c r="M15" s="438"/>
      <c r="N15" s="438"/>
      <c r="O15" s="439"/>
      <c r="P15" s="443" t="s">
        <v>365</v>
      </c>
      <c r="Q15" s="444"/>
      <c r="R15" s="444"/>
      <c r="S15" s="444"/>
      <c r="T15" s="444"/>
      <c r="U15" s="444"/>
      <c r="V15" s="445"/>
      <c r="W15" s="443" t="s">
        <v>362</v>
      </c>
      <c r="X15" s="444"/>
      <c r="Y15" s="444"/>
      <c r="Z15" s="444"/>
      <c r="AA15" s="444"/>
      <c r="AB15" s="444"/>
      <c r="AC15" s="445"/>
    </row>
    <row r="16" spans="1:29" s="2" customFormat="1" ht="30.75" customHeight="1">
      <c r="A16" s="327"/>
      <c r="B16" s="328"/>
      <c r="C16" s="328"/>
      <c r="D16" s="329"/>
      <c r="E16" s="440"/>
      <c r="F16" s="441"/>
      <c r="G16" s="441"/>
      <c r="H16" s="441"/>
      <c r="I16" s="441"/>
      <c r="J16" s="441"/>
      <c r="K16" s="441"/>
      <c r="L16" s="441"/>
      <c r="M16" s="441"/>
      <c r="N16" s="441"/>
      <c r="O16" s="442"/>
      <c r="P16" s="446"/>
      <c r="Q16" s="447"/>
      <c r="R16" s="447"/>
      <c r="S16" s="447"/>
      <c r="T16" s="447"/>
      <c r="U16" s="447"/>
      <c r="V16" s="448"/>
      <c r="W16" s="446"/>
      <c r="X16" s="447"/>
      <c r="Y16" s="447"/>
      <c r="Z16" s="447"/>
      <c r="AA16" s="447"/>
      <c r="AB16" s="447"/>
      <c r="AC16" s="448"/>
    </row>
    <row r="17" spans="1:29" s="2" customFormat="1" ht="18" customHeight="1">
      <c r="A17" s="327"/>
      <c r="B17" s="328"/>
      <c r="C17" s="328"/>
      <c r="D17" s="329"/>
      <c r="E17" s="74" t="s">
        <v>343</v>
      </c>
      <c r="F17" s="73"/>
      <c r="G17" s="73"/>
      <c r="H17" s="73"/>
      <c r="I17" s="73"/>
      <c r="J17" s="73"/>
      <c r="K17" s="73"/>
      <c r="L17" s="73"/>
      <c r="M17" s="73"/>
      <c r="N17" s="73"/>
      <c r="O17" s="72"/>
      <c r="P17" s="74" t="s">
        <v>343</v>
      </c>
      <c r="Q17" s="73"/>
      <c r="R17" s="73"/>
      <c r="S17" s="73"/>
      <c r="T17" s="73"/>
      <c r="U17" s="73"/>
      <c r="V17" s="72"/>
      <c r="W17" s="74" t="s">
        <v>343</v>
      </c>
      <c r="X17" s="73"/>
      <c r="Y17" s="73"/>
      <c r="Z17" s="73"/>
      <c r="AA17" s="73"/>
      <c r="AB17" s="73"/>
      <c r="AC17" s="72"/>
    </row>
    <row r="18" spans="1:29" s="2" customFormat="1" ht="18" customHeight="1">
      <c r="A18" s="327"/>
      <c r="B18" s="328"/>
      <c r="C18" s="328"/>
      <c r="D18" s="329"/>
      <c r="E18" s="349"/>
      <c r="F18" s="350"/>
      <c r="G18" s="350"/>
      <c r="H18" s="350"/>
      <c r="I18" s="350"/>
      <c r="J18" s="350"/>
      <c r="K18" s="350"/>
      <c r="L18" s="350"/>
      <c r="M18" s="350"/>
      <c r="N18" s="350"/>
      <c r="O18" s="351"/>
      <c r="P18" s="349"/>
      <c r="Q18" s="350"/>
      <c r="R18" s="350"/>
      <c r="S18" s="350"/>
      <c r="T18" s="350"/>
      <c r="U18" s="350"/>
      <c r="V18" s="351"/>
      <c r="W18" s="349"/>
      <c r="X18" s="350"/>
      <c r="Y18" s="350"/>
      <c r="Z18" s="350"/>
      <c r="AA18" s="350"/>
      <c r="AB18" s="350"/>
      <c r="AC18" s="351"/>
    </row>
    <row r="19" spans="1:29" s="2" customFormat="1" ht="30.75" customHeight="1">
      <c r="A19" s="327"/>
      <c r="B19" s="328"/>
      <c r="C19" s="328"/>
      <c r="D19" s="329"/>
      <c r="E19" s="352"/>
      <c r="F19" s="353"/>
      <c r="G19" s="353"/>
      <c r="H19" s="353"/>
      <c r="I19" s="353"/>
      <c r="J19" s="353"/>
      <c r="K19" s="353"/>
      <c r="L19" s="353"/>
      <c r="M19" s="353"/>
      <c r="N19" s="353"/>
      <c r="O19" s="354"/>
      <c r="P19" s="352"/>
      <c r="Q19" s="353"/>
      <c r="R19" s="353"/>
      <c r="S19" s="353"/>
      <c r="T19" s="353"/>
      <c r="U19" s="353"/>
      <c r="V19" s="354"/>
      <c r="W19" s="352"/>
      <c r="X19" s="353"/>
      <c r="Y19" s="353"/>
      <c r="Z19" s="353"/>
      <c r="AA19" s="353"/>
      <c r="AB19" s="353"/>
      <c r="AC19" s="354"/>
    </row>
    <row r="20" spans="1:29" s="2" customFormat="1" ht="18" customHeight="1">
      <c r="A20" s="327"/>
      <c r="B20" s="328"/>
      <c r="C20" s="328"/>
      <c r="D20" s="329"/>
      <c r="E20" s="74" t="s">
        <v>342</v>
      </c>
      <c r="F20" s="73"/>
      <c r="G20" s="73"/>
      <c r="H20" s="73"/>
      <c r="I20" s="73"/>
      <c r="J20" s="73"/>
      <c r="K20" s="73"/>
      <c r="L20" s="73"/>
      <c r="M20" s="73"/>
      <c r="N20" s="73"/>
      <c r="O20" s="72"/>
      <c r="P20" s="74" t="s">
        <v>342</v>
      </c>
      <c r="Q20" s="73"/>
      <c r="R20" s="73"/>
      <c r="S20" s="73"/>
      <c r="T20" s="73"/>
      <c r="U20" s="73"/>
      <c r="V20" s="72"/>
      <c r="W20" s="74" t="s">
        <v>342</v>
      </c>
      <c r="X20" s="73"/>
      <c r="Y20" s="73"/>
      <c r="Z20" s="73"/>
      <c r="AA20" s="73"/>
      <c r="AB20" s="73"/>
      <c r="AC20" s="72"/>
    </row>
    <row r="21" spans="1:29" s="2" customFormat="1" ht="18" customHeight="1">
      <c r="A21" s="327"/>
      <c r="B21" s="328"/>
      <c r="C21" s="328"/>
      <c r="D21" s="329"/>
      <c r="E21" s="349"/>
      <c r="F21" s="350"/>
      <c r="G21" s="350"/>
      <c r="H21" s="350"/>
      <c r="I21" s="350"/>
      <c r="J21" s="350"/>
      <c r="K21" s="350"/>
      <c r="L21" s="350"/>
      <c r="M21" s="350"/>
      <c r="N21" s="350"/>
      <c r="O21" s="351"/>
      <c r="P21" s="349"/>
      <c r="Q21" s="350"/>
      <c r="R21" s="350"/>
      <c r="S21" s="350"/>
      <c r="T21" s="350"/>
      <c r="U21" s="350"/>
      <c r="V21" s="351"/>
      <c r="W21" s="349"/>
      <c r="X21" s="350"/>
      <c r="Y21" s="350"/>
      <c r="Z21" s="350"/>
      <c r="AA21" s="350"/>
      <c r="AB21" s="350"/>
      <c r="AC21" s="351"/>
    </row>
    <row r="22" spans="1:29" s="2" customFormat="1" ht="30.75" customHeight="1" thickBot="1">
      <c r="A22" s="333"/>
      <c r="B22" s="334"/>
      <c r="C22" s="334"/>
      <c r="D22" s="335"/>
      <c r="E22" s="417"/>
      <c r="F22" s="418"/>
      <c r="G22" s="418"/>
      <c r="H22" s="418"/>
      <c r="I22" s="418"/>
      <c r="J22" s="418"/>
      <c r="K22" s="418"/>
      <c r="L22" s="418"/>
      <c r="M22" s="418"/>
      <c r="N22" s="418"/>
      <c r="O22" s="419"/>
      <c r="P22" s="417"/>
      <c r="Q22" s="418"/>
      <c r="R22" s="418"/>
      <c r="S22" s="418"/>
      <c r="T22" s="418"/>
      <c r="U22" s="418"/>
      <c r="V22" s="419"/>
      <c r="W22" s="417"/>
      <c r="X22" s="418"/>
      <c r="Y22" s="418"/>
      <c r="Z22" s="418"/>
      <c r="AA22" s="418"/>
      <c r="AB22" s="418"/>
      <c r="AC22" s="419"/>
    </row>
    <row r="23" spans="1:29" s="2" customFormat="1" ht="18" customHeight="1">
      <c r="A23" s="324" t="s">
        <v>281</v>
      </c>
      <c r="B23" s="325"/>
      <c r="C23" s="325"/>
      <c r="D23" s="326"/>
      <c r="E23" s="58" t="s">
        <v>6</v>
      </c>
      <c r="F23" s="56"/>
      <c r="G23" s="56"/>
      <c r="H23" s="355">
        <v>3</v>
      </c>
      <c r="I23" s="355"/>
      <c r="J23" s="355"/>
      <c r="K23" s="59" t="s">
        <v>282</v>
      </c>
      <c r="L23" s="309">
        <v>5</v>
      </c>
      <c r="M23" s="309"/>
      <c r="N23" s="59" t="s">
        <v>283</v>
      </c>
      <c r="O23" s="37"/>
      <c r="P23" s="312" t="s">
        <v>292</v>
      </c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3"/>
    </row>
    <row r="24" spans="1:29" s="2" customFormat="1" ht="18" customHeight="1">
      <c r="A24" s="327"/>
      <c r="B24" s="328"/>
      <c r="C24" s="328"/>
      <c r="D24" s="329"/>
      <c r="E24" s="60" t="s">
        <v>7</v>
      </c>
      <c r="F24" s="61"/>
      <c r="G24" s="61"/>
      <c r="H24" s="341">
        <v>6</v>
      </c>
      <c r="I24" s="341"/>
      <c r="J24" s="341"/>
      <c r="K24" s="62" t="s">
        <v>282</v>
      </c>
      <c r="L24" s="341">
        <v>20</v>
      </c>
      <c r="M24" s="341"/>
      <c r="N24" s="62" t="s">
        <v>283</v>
      </c>
      <c r="O24" s="39"/>
      <c r="P24" s="342" t="s">
        <v>293</v>
      </c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3"/>
    </row>
    <row r="25" spans="1:29" s="2" customFormat="1" ht="18" customHeight="1" thickBot="1">
      <c r="A25" s="305" t="s">
        <v>284</v>
      </c>
      <c r="B25" s="344"/>
      <c r="C25" s="344"/>
      <c r="D25" s="345"/>
      <c r="E25" s="63" t="s">
        <v>8</v>
      </c>
      <c r="F25" s="64"/>
      <c r="G25" s="64"/>
      <c r="H25" s="348">
        <v>9</v>
      </c>
      <c r="I25" s="348"/>
      <c r="J25" s="348"/>
      <c r="K25" s="65" t="s">
        <v>364</v>
      </c>
      <c r="L25" s="344">
        <v>30</v>
      </c>
      <c r="M25" s="344"/>
      <c r="N25" s="65" t="s">
        <v>283</v>
      </c>
      <c r="O25" s="42"/>
      <c r="P25" s="346" t="s">
        <v>294</v>
      </c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7"/>
    </row>
    <row r="26" spans="1:29" s="2" customFormat="1" ht="18" customHeight="1" thickBot="1">
      <c r="A26" s="276" t="s">
        <v>427</v>
      </c>
      <c r="B26" s="277"/>
      <c r="C26" s="277"/>
      <c r="D26" s="278"/>
      <c r="E26" s="420" t="s">
        <v>428</v>
      </c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2"/>
    </row>
    <row r="27" spans="1:29" s="2" customFormat="1" ht="12.75" customHeight="1">
      <c r="A27" s="359" t="s">
        <v>296</v>
      </c>
      <c r="B27" s="362" t="s">
        <v>285</v>
      </c>
      <c r="C27" s="362"/>
      <c r="D27" s="363"/>
      <c r="E27" s="449" t="s">
        <v>368</v>
      </c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1"/>
    </row>
    <row r="28" spans="1:29" s="2" customFormat="1" ht="19.5" customHeight="1">
      <c r="A28" s="360"/>
      <c r="B28" s="364"/>
      <c r="C28" s="364"/>
      <c r="D28" s="365"/>
      <c r="E28" s="369" t="s">
        <v>367</v>
      </c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1"/>
    </row>
    <row r="29" spans="1:29" s="2" customFormat="1" ht="24" customHeight="1">
      <c r="A29" s="360"/>
      <c r="B29" s="452" t="s">
        <v>399</v>
      </c>
      <c r="C29" s="364"/>
      <c r="D29" s="365"/>
      <c r="E29" s="373" t="s">
        <v>359</v>
      </c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5"/>
    </row>
    <row r="30" spans="1:29" s="2" customFormat="1" ht="24" customHeight="1" thickBot="1">
      <c r="A30" s="361"/>
      <c r="B30" s="376" t="s">
        <v>295</v>
      </c>
      <c r="C30" s="376"/>
      <c r="D30" s="377"/>
      <c r="E30" s="385" t="s">
        <v>401</v>
      </c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7"/>
    </row>
    <row r="31" spans="1:29" s="2" customFormat="1" ht="3.75" customHeight="1">
      <c r="A31" s="36"/>
      <c r="B31" s="45"/>
      <c r="C31" s="45"/>
      <c r="D31" s="45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</row>
    <row r="32" spans="1:29" s="2" customFormat="1" ht="13.5" customHeight="1">
      <c r="A32" s="280" t="s">
        <v>450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2"/>
    </row>
    <row r="33" spans="1:29" s="2" customFormat="1" ht="1.5" customHeight="1">
      <c r="A33" s="46"/>
      <c r="B33" s="39"/>
      <c r="C33" s="39"/>
      <c r="D33" s="39"/>
      <c r="E33" s="91" t="s">
        <v>423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</row>
    <row r="34" spans="1:29" s="2" customFormat="1" ht="15" customHeight="1">
      <c r="A34" s="46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 t="s">
        <v>370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</row>
    <row r="35" spans="1:29" s="2" customFormat="1" ht="24" customHeight="1">
      <c r="A35" s="46"/>
      <c r="B35" s="39"/>
      <c r="C35" s="39"/>
      <c r="D35" s="39"/>
      <c r="E35" s="39" t="s">
        <v>400</v>
      </c>
      <c r="F35" s="39"/>
      <c r="G35" s="39"/>
      <c r="H35" s="39"/>
      <c r="I35" s="39"/>
      <c r="J35" s="39"/>
      <c r="K35" s="39" t="s">
        <v>287</v>
      </c>
      <c r="L35" s="39"/>
      <c r="M35" s="57" t="s">
        <v>367</v>
      </c>
      <c r="N35" s="57"/>
      <c r="O35" s="57"/>
      <c r="P35" s="57"/>
      <c r="Q35" s="57"/>
      <c r="R35" s="57"/>
      <c r="S35" s="57"/>
      <c r="T35" s="57"/>
      <c r="U35" s="57"/>
      <c r="V35" s="57"/>
      <c r="W35" s="39"/>
      <c r="X35" s="39"/>
      <c r="Y35" s="39"/>
      <c r="Z35" s="39"/>
      <c r="AA35" s="39"/>
      <c r="AB35" s="39"/>
      <c r="AC35" s="40"/>
    </row>
    <row r="36" spans="1:29" s="2" customFormat="1" ht="8.25" customHeight="1">
      <c r="A36" s="46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1"/>
      <c r="N36" s="1"/>
      <c r="O36" s="1"/>
      <c r="P36" s="1"/>
      <c r="Q36" s="1"/>
      <c r="R36" s="1"/>
      <c r="S36" s="1"/>
      <c r="T36" s="1"/>
      <c r="U36" s="1"/>
      <c r="V36" s="1"/>
      <c r="W36" s="160"/>
      <c r="X36" s="1"/>
      <c r="Y36" s="1"/>
      <c r="Z36" s="39"/>
      <c r="AA36" s="39"/>
      <c r="AB36" s="39"/>
      <c r="AC36" s="40"/>
    </row>
    <row r="37" spans="1:29" s="2" customFormat="1" ht="18" customHeight="1">
      <c r="A37" s="46"/>
      <c r="B37" s="39"/>
      <c r="C37" s="39"/>
      <c r="D37" s="39"/>
      <c r="E37" s="39"/>
      <c r="F37" s="39"/>
      <c r="G37" s="39"/>
      <c r="H37" s="39"/>
      <c r="I37" s="39"/>
      <c r="J37" s="39"/>
      <c r="K37" s="39" t="s">
        <v>288</v>
      </c>
      <c r="L37" s="39"/>
      <c r="M37" s="54" t="s">
        <v>369</v>
      </c>
      <c r="N37" s="54"/>
      <c r="O37" s="54"/>
      <c r="P37" s="54"/>
      <c r="Q37" s="54"/>
      <c r="R37" s="54"/>
      <c r="S37" s="54"/>
      <c r="T37" s="54"/>
      <c r="U37" s="54"/>
      <c r="V37" s="54"/>
      <c r="W37" s="390"/>
      <c r="X37" s="1"/>
      <c r="Y37" s="1"/>
      <c r="Z37" s="39"/>
      <c r="AA37" s="39"/>
      <c r="AB37" s="39"/>
      <c r="AC37" s="40"/>
    </row>
    <row r="38" spans="1:29" s="2" customFormat="1" ht="6.75" customHeight="1">
      <c r="A38" s="4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9"/>
      <c r="AA38" s="39"/>
      <c r="AB38" s="39"/>
      <c r="AC38" s="40"/>
    </row>
    <row r="39" spans="1:29" s="2" customFormat="1" ht="18" customHeight="1">
      <c r="A39" s="46"/>
      <c r="B39" s="39"/>
      <c r="C39" s="39"/>
      <c r="D39" s="39"/>
      <c r="E39" s="39"/>
      <c r="F39" s="47" t="s">
        <v>441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</row>
    <row r="40" spans="1:29" s="2" customFormat="1" ht="5.25" customHeight="1" thickBo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3"/>
    </row>
    <row r="41" spans="4:27" s="2" customFormat="1" ht="18" customHeight="1">
      <c r="D41" s="309" t="s">
        <v>299</v>
      </c>
      <c r="E41" s="309"/>
      <c r="F41" s="44" t="s">
        <v>289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4:27" s="2" customFormat="1" ht="18" customHeight="1">
      <c r="D42" s="378" t="s">
        <v>300</v>
      </c>
      <c r="E42" s="378"/>
      <c r="F42" s="44" t="s">
        <v>337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4:27" s="2" customFormat="1" ht="18" customHeight="1">
      <c r="D43" s="378" t="s">
        <v>301</v>
      </c>
      <c r="E43" s="378"/>
      <c r="F43" s="44" t="s">
        <v>341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4:27" s="2" customFormat="1" ht="18" customHeight="1">
      <c r="D44" s="44"/>
      <c r="E44" s="44"/>
      <c r="F44" s="44" t="s">
        <v>290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/>
  <mergeCells count="84">
    <mergeCell ref="F5:H5"/>
    <mergeCell ref="W36:W37"/>
    <mergeCell ref="D41:E41"/>
    <mergeCell ref="D42:E42"/>
    <mergeCell ref="D43:E43"/>
    <mergeCell ref="A27:A30"/>
    <mergeCell ref="B27:D28"/>
    <mergeCell ref="E27:AC27"/>
    <mergeCell ref="E28:AC28"/>
    <mergeCell ref="B29:D29"/>
    <mergeCell ref="E29:AC29"/>
    <mergeCell ref="B30:D30"/>
    <mergeCell ref="E30:AC30"/>
    <mergeCell ref="L24:M24"/>
    <mergeCell ref="P24:AC24"/>
    <mergeCell ref="A25:D25"/>
    <mergeCell ref="H25:J25"/>
    <mergeCell ref="L25:M25"/>
    <mergeCell ref="P25:AC25"/>
    <mergeCell ref="A23:D24"/>
    <mergeCell ref="H23:J23"/>
    <mergeCell ref="L23:M23"/>
    <mergeCell ref="P23:AC23"/>
    <mergeCell ref="H24:J24"/>
    <mergeCell ref="A13:D22"/>
    <mergeCell ref="E13:O13"/>
    <mergeCell ref="E18:O19"/>
    <mergeCell ref="P18:V19"/>
    <mergeCell ref="W18:AC19"/>
    <mergeCell ref="E21:O22"/>
    <mergeCell ref="P21:V22"/>
    <mergeCell ref="W21:AC22"/>
    <mergeCell ref="P11:U12"/>
    <mergeCell ref="A12:D12"/>
    <mergeCell ref="P13:V13"/>
    <mergeCell ref="W13:AC13"/>
    <mergeCell ref="E15:O16"/>
    <mergeCell ref="P15:V16"/>
    <mergeCell ref="W15:AC16"/>
    <mergeCell ref="A10:D10"/>
    <mergeCell ref="F10:H10"/>
    <mergeCell ref="M10:O10"/>
    <mergeCell ref="A11:D11"/>
    <mergeCell ref="E11:H12"/>
    <mergeCell ref="I11:I12"/>
    <mergeCell ref="J11:J12"/>
    <mergeCell ref="K11:O12"/>
    <mergeCell ref="F8:H8"/>
    <mergeCell ref="J8:K8"/>
    <mergeCell ref="P8:S8"/>
    <mergeCell ref="T8:AC8"/>
    <mergeCell ref="A9:D9"/>
    <mergeCell ref="F9:H9"/>
    <mergeCell ref="I9:K10"/>
    <mergeCell ref="M9:O9"/>
    <mergeCell ref="P9:S10"/>
    <mergeCell ref="T9:AC10"/>
    <mergeCell ref="J6:K6"/>
    <mergeCell ref="M6:O6"/>
    <mergeCell ref="P6:S7"/>
    <mergeCell ref="T6:AC7"/>
    <mergeCell ref="F7:H7"/>
    <mergeCell ref="J7:K7"/>
    <mergeCell ref="M7:O7"/>
    <mergeCell ref="T3:U4"/>
    <mergeCell ref="V3:W4"/>
    <mergeCell ref="X3:AC3"/>
    <mergeCell ref="A4:D4"/>
    <mergeCell ref="X4:AC4"/>
    <mergeCell ref="A5:D8"/>
    <mergeCell ref="I5:K5"/>
    <mergeCell ref="P5:S5"/>
    <mergeCell ref="T5:AC5"/>
    <mergeCell ref="F6:H6"/>
    <mergeCell ref="A32:AC32"/>
    <mergeCell ref="A26:D26"/>
    <mergeCell ref="E26:AC26"/>
    <mergeCell ref="A1:AC1"/>
    <mergeCell ref="A2:D2"/>
    <mergeCell ref="E2:S2"/>
    <mergeCell ref="T2:W2"/>
    <mergeCell ref="X2:AC2"/>
    <mergeCell ref="A3:D3"/>
    <mergeCell ref="E3:S4"/>
  </mergeCells>
  <printOptions/>
  <pageMargins left="1.08" right="0.63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7">
      <selection activeCell="AH26" sqref="AH26"/>
    </sheetView>
  </sheetViews>
  <sheetFormatPr defaultColWidth="9.00390625" defaultRowHeight="13.5"/>
  <cols>
    <col min="1" max="123" width="2.875" style="0" customWidth="1"/>
  </cols>
  <sheetData>
    <row r="1" spans="1:29" ht="18" customHeight="1" thickBot="1">
      <c r="A1" s="257" t="s">
        <v>451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s="2" customFormat="1" ht="13.5" customHeight="1">
      <c r="A2" s="296" t="s">
        <v>268</v>
      </c>
      <c r="B2" s="297"/>
      <c r="C2" s="297"/>
      <c r="D2" s="298"/>
      <c r="E2" s="307" t="s">
        <v>376</v>
      </c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  <c r="T2" s="308" t="s">
        <v>269</v>
      </c>
      <c r="U2" s="309"/>
      <c r="V2" s="309"/>
      <c r="W2" s="310"/>
      <c r="X2" s="311"/>
      <c r="Y2" s="312"/>
      <c r="Z2" s="312"/>
      <c r="AA2" s="312"/>
      <c r="AB2" s="312"/>
      <c r="AC2" s="313"/>
    </row>
    <row r="3" spans="1:29" s="2" customFormat="1" ht="18" customHeight="1">
      <c r="A3" s="327" t="s">
        <v>271</v>
      </c>
      <c r="B3" s="328"/>
      <c r="C3" s="328"/>
      <c r="D3" s="329"/>
      <c r="E3" s="286" t="s">
        <v>375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303">
        <v>10</v>
      </c>
      <c r="U3" s="304"/>
      <c r="V3" s="330" t="s">
        <v>354</v>
      </c>
      <c r="W3" s="331"/>
      <c r="X3" s="290" t="s">
        <v>272</v>
      </c>
      <c r="Y3" s="291"/>
      <c r="Z3" s="291"/>
      <c r="AA3" s="291"/>
      <c r="AB3" s="291"/>
      <c r="AC3" s="292"/>
    </row>
    <row r="4" spans="1:29" s="2" customFormat="1" ht="11.25" customHeight="1" thickBot="1">
      <c r="A4" s="293" t="s">
        <v>273</v>
      </c>
      <c r="B4" s="294"/>
      <c r="C4" s="294"/>
      <c r="D4" s="295"/>
      <c r="E4" s="288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305"/>
      <c r="U4" s="306"/>
      <c r="V4" s="289"/>
      <c r="W4" s="323"/>
      <c r="X4" s="288"/>
      <c r="Y4" s="289"/>
      <c r="Z4" s="289"/>
      <c r="AA4" s="289"/>
      <c r="AB4" s="289"/>
      <c r="AC4" s="323"/>
    </row>
    <row r="5" spans="1:29" s="2" customFormat="1" ht="19.5" customHeight="1">
      <c r="A5" s="324" t="s">
        <v>274</v>
      </c>
      <c r="B5" s="325"/>
      <c r="C5" s="325"/>
      <c r="D5" s="326"/>
      <c r="E5" s="118"/>
      <c r="F5" s="283" t="s">
        <v>419</v>
      </c>
      <c r="G5" s="284"/>
      <c r="H5" s="285"/>
      <c r="I5" s="403" t="s">
        <v>5</v>
      </c>
      <c r="J5" s="404"/>
      <c r="K5" s="404"/>
      <c r="L5" s="89" t="s">
        <v>353</v>
      </c>
      <c r="M5" s="88"/>
      <c r="N5" s="88"/>
      <c r="O5" s="87"/>
      <c r="P5" s="296" t="s">
        <v>268</v>
      </c>
      <c r="Q5" s="297"/>
      <c r="R5" s="297"/>
      <c r="S5" s="298"/>
      <c r="T5" s="299" t="s">
        <v>378</v>
      </c>
      <c r="U5" s="300"/>
      <c r="V5" s="301"/>
      <c r="W5" s="301"/>
      <c r="X5" s="301"/>
      <c r="Y5" s="301"/>
      <c r="Z5" s="301"/>
      <c r="AA5" s="301"/>
      <c r="AB5" s="301"/>
      <c r="AC5" s="302"/>
    </row>
    <row r="6" spans="1:29" s="2" customFormat="1" ht="19.5" customHeight="1">
      <c r="A6" s="327"/>
      <c r="B6" s="328"/>
      <c r="C6" s="328"/>
      <c r="D6" s="329"/>
      <c r="E6" s="85"/>
      <c r="F6" s="379" t="s">
        <v>352</v>
      </c>
      <c r="G6" s="379"/>
      <c r="H6" s="380"/>
      <c r="I6" s="86"/>
      <c r="J6" s="379" t="s">
        <v>351</v>
      </c>
      <c r="K6" s="380"/>
      <c r="L6" s="79"/>
      <c r="M6" s="379" t="s">
        <v>347</v>
      </c>
      <c r="N6" s="379"/>
      <c r="O6" s="411"/>
      <c r="P6" s="327" t="s">
        <v>275</v>
      </c>
      <c r="Q6" s="328"/>
      <c r="R6" s="328"/>
      <c r="S6" s="329"/>
      <c r="T6" s="423" t="s">
        <v>377</v>
      </c>
      <c r="U6" s="287"/>
      <c r="V6" s="287"/>
      <c r="W6" s="287"/>
      <c r="X6" s="287"/>
      <c r="Y6" s="287"/>
      <c r="Z6" s="287"/>
      <c r="AA6" s="287"/>
      <c r="AB6" s="287"/>
      <c r="AC6" s="424"/>
    </row>
    <row r="7" spans="1:29" s="2" customFormat="1" ht="19.5" customHeight="1" thickBot="1">
      <c r="A7" s="327"/>
      <c r="B7" s="328"/>
      <c r="C7" s="328"/>
      <c r="D7" s="329"/>
      <c r="E7" s="85"/>
      <c r="F7" s="379" t="s">
        <v>350</v>
      </c>
      <c r="G7" s="379"/>
      <c r="H7" s="380"/>
      <c r="I7" s="86"/>
      <c r="J7" s="379" t="s">
        <v>349</v>
      </c>
      <c r="K7" s="380"/>
      <c r="L7" s="84"/>
      <c r="M7" s="388" t="s">
        <v>348</v>
      </c>
      <c r="N7" s="388"/>
      <c r="O7" s="412"/>
      <c r="P7" s="333"/>
      <c r="Q7" s="334"/>
      <c r="R7" s="334"/>
      <c r="S7" s="335"/>
      <c r="T7" s="288"/>
      <c r="U7" s="289"/>
      <c r="V7" s="289"/>
      <c r="W7" s="289"/>
      <c r="X7" s="289"/>
      <c r="Y7" s="289"/>
      <c r="Z7" s="289"/>
      <c r="AA7" s="289"/>
      <c r="AB7" s="289"/>
      <c r="AC7" s="323"/>
    </row>
    <row r="8" spans="1:29" s="2" customFormat="1" ht="19.5" customHeight="1">
      <c r="A8" s="327"/>
      <c r="B8" s="328"/>
      <c r="C8" s="328"/>
      <c r="D8" s="329"/>
      <c r="E8" s="85" t="s">
        <v>379</v>
      </c>
      <c r="F8" s="379" t="s">
        <v>371</v>
      </c>
      <c r="G8" s="379"/>
      <c r="H8" s="380"/>
      <c r="I8" s="84" t="s">
        <v>357</v>
      </c>
      <c r="J8" s="388" t="s">
        <v>347</v>
      </c>
      <c r="K8" s="389"/>
      <c r="L8" s="83" t="s">
        <v>374</v>
      </c>
      <c r="M8" s="82"/>
      <c r="N8" s="82"/>
      <c r="O8" s="81"/>
      <c r="P8" s="296" t="s">
        <v>268</v>
      </c>
      <c r="Q8" s="297"/>
      <c r="R8" s="297"/>
      <c r="S8" s="298"/>
      <c r="T8" s="307"/>
      <c r="U8" s="301"/>
      <c r="V8" s="301"/>
      <c r="W8" s="301"/>
      <c r="X8" s="301"/>
      <c r="Y8" s="301"/>
      <c r="Z8" s="301"/>
      <c r="AA8" s="301"/>
      <c r="AB8" s="301"/>
      <c r="AC8" s="302"/>
    </row>
    <row r="9" spans="1:29" s="2" customFormat="1" ht="19.5" customHeight="1">
      <c r="A9" s="314" t="s">
        <v>346</v>
      </c>
      <c r="B9" s="315"/>
      <c r="C9" s="315"/>
      <c r="D9" s="316"/>
      <c r="E9" s="80"/>
      <c r="F9" s="381" t="s">
        <v>372</v>
      </c>
      <c r="G9" s="381"/>
      <c r="H9" s="382"/>
      <c r="I9" s="425" t="s">
        <v>420</v>
      </c>
      <c r="J9" s="426"/>
      <c r="K9" s="427"/>
      <c r="L9" s="79"/>
      <c r="M9" s="379" t="s">
        <v>34</v>
      </c>
      <c r="N9" s="379"/>
      <c r="O9" s="411"/>
      <c r="P9" s="327" t="s">
        <v>345</v>
      </c>
      <c r="Q9" s="328"/>
      <c r="R9" s="328"/>
      <c r="S9" s="329"/>
      <c r="T9" s="317"/>
      <c r="U9" s="318"/>
      <c r="V9" s="318"/>
      <c r="W9" s="318"/>
      <c r="X9" s="318"/>
      <c r="Y9" s="318"/>
      <c r="Z9" s="318"/>
      <c r="AA9" s="318"/>
      <c r="AB9" s="318"/>
      <c r="AC9" s="319"/>
    </row>
    <row r="10" spans="1:29" s="2" customFormat="1" ht="19.5" customHeight="1" thickBot="1">
      <c r="A10" s="320" t="s">
        <v>291</v>
      </c>
      <c r="B10" s="321"/>
      <c r="C10" s="321"/>
      <c r="D10" s="322"/>
      <c r="E10" s="90"/>
      <c r="F10" s="356" t="s">
        <v>373</v>
      </c>
      <c r="G10" s="431"/>
      <c r="H10" s="432"/>
      <c r="I10" s="428"/>
      <c r="J10" s="429"/>
      <c r="K10" s="430"/>
      <c r="L10" s="78"/>
      <c r="M10" s="413" t="s">
        <v>35</v>
      </c>
      <c r="N10" s="413"/>
      <c r="O10" s="414"/>
      <c r="P10" s="333"/>
      <c r="Q10" s="334"/>
      <c r="R10" s="334"/>
      <c r="S10" s="335"/>
      <c r="T10" s="317"/>
      <c r="U10" s="318"/>
      <c r="V10" s="318"/>
      <c r="W10" s="318"/>
      <c r="X10" s="318"/>
      <c r="Y10" s="318"/>
      <c r="Z10" s="318"/>
      <c r="AA10" s="318"/>
      <c r="AB10" s="318"/>
      <c r="AC10" s="319"/>
    </row>
    <row r="11" spans="1:29" s="2" customFormat="1" ht="18" customHeight="1">
      <c r="A11" s="324" t="s">
        <v>276</v>
      </c>
      <c r="B11" s="325"/>
      <c r="C11" s="325"/>
      <c r="D11" s="326"/>
      <c r="E11" s="391" t="s">
        <v>402</v>
      </c>
      <c r="F11" s="392"/>
      <c r="G11" s="392"/>
      <c r="H11" s="393"/>
      <c r="I11" s="383" t="s">
        <v>380</v>
      </c>
      <c r="J11" s="383">
        <v>3</v>
      </c>
      <c r="K11" s="397" t="s">
        <v>410</v>
      </c>
      <c r="L11" s="398"/>
      <c r="M11" s="398"/>
      <c r="N11" s="398"/>
      <c r="O11" s="398"/>
      <c r="P11" s="435" t="s">
        <v>458</v>
      </c>
      <c r="Q11" s="435"/>
      <c r="R11" s="435"/>
      <c r="S11" s="435"/>
      <c r="T11" s="435"/>
      <c r="U11" s="435"/>
      <c r="V11" s="453"/>
      <c r="W11" s="453"/>
      <c r="X11" s="453"/>
      <c r="Y11" s="453"/>
      <c r="Z11" s="453"/>
      <c r="AA11" s="453"/>
      <c r="AB11" s="453"/>
      <c r="AC11" s="454"/>
    </row>
    <row r="12" spans="1:29" s="2" customFormat="1" ht="12.75" customHeight="1" thickBot="1">
      <c r="A12" s="293" t="s">
        <v>277</v>
      </c>
      <c r="B12" s="294"/>
      <c r="C12" s="294"/>
      <c r="D12" s="295"/>
      <c r="E12" s="394"/>
      <c r="F12" s="395"/>
      <c r="G12" s="395"/>
      <c r="H12" s="396"/>
      <c r="I12" s="384"/>
      <c r="J12" s="384"/>
      <c r="K12" s="399"/>
      <c r="L12" s="400"/>
      <c r="M12" s="400"/>
      <c r="N12" s="400"/>
      <c r="O12" s="400"/>
      <c r="P12" s="436"/>
      <c r="Q12" s="436"/>
      <c r="R12" s="436"/>
      <c r="S12" s="436"/>
      <c r="T12" s="436"/>
      <c r="U12" s="436"/>
      <c r="V12" s="455"/>
      <c r="W12" s="455"/>
      <c r="X12" s="455"/>
      <c r="Y12" s="455"/>
      <c r="Z12" s="455"/>
      <c r="AA12" s="455"/>
      <c r="AB12" s="455"/>
      <c r="AC12" s="456"/>
    </row>
    <row r="13" spans="1:29" s="2" customFormat="1" ht="12.75" customHeight="1" thickBot="1">
      <c r="A13" s="332" t="s">
        <v>356</v>
      </c>
      <c r="B13" s="325"/>
      <c r="C13" s="325"/>
      <c r="D13" s="326"/>
      <c r="E13" s="336" t="s">
        <v>278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 t="s">
        <v>279</v>
      </c>
      <c r="Q13" s="337"/>
      <c r="R13" s="337"/>
      <c r="S13" s="337"/>
      <c r="T13" s="337"/>
      <c r="U13" s="337"/>
      <c r="V13" s="337"/>
      <c r="W13" s="337" t="s">
        <v>280</v>
      </c>
      <c r="X13" s="337"/>
      <c r="Y13" s="337"/>
      <c r="Z13" s="337"/>
      <c r="AA13" s="337"/>
      <c r="AB13" s="337"/>
      <c r="AC13" s="337"/>
    </row>
    <row r="14" spans="1:29" s="2" customFormat="1" ht="18" customHeight="1">
      <c r="A14" s="327"/>
      <c r="B14" s="328"/>
      <c r="C14" s="328"/>
      <c r="D14" s="329"/>
      <c r="E14" s="77" t="s">
        <v>344</v>
      </c>
      <c r="F14" s="76"/>
      <c r="G14" s="76"/>
      <c r="H14" s="76"/>
      <c r="I14" s="76"/>
      <c r="J14" s="76"/>
      <c r="K14" s="76"/>
      <c r="L14" s="76"/>
      <c r="M14" s="76"/>
      <c r="N14" s="76"/>
      <c r="O14" s="75"/>
      <c r="P14" s="77" t="s">
        <v>344</v>
      </c>
      <c r="Q14" s="76"/>
      <c r="R14" s="76"/>
      <c r="S14" s="76"/>
      <c r="T14" s="76"/>
      <c r="U14" s="76"/>
      <c r="V14" s="75"/>
      <c r="W14" s="77" t="s">
        <v>344</v>
      </c>
      <c r="X14" s="76"/>
      <c r="Y14" s="76"/>
      <c r="Z14" s="76"/>
      <c r="AA14" s="76"/>
      <c r="AB14" s="76"/>
      <c r="AC14" s="75"/>
    </row>
    <row r="15" spans="1:29" s="2" customFormat="1" ht="18" customHeight="1">
      <c r="A15" s="327"/>
      <c r="B15" s="328"/>
      <c r="C15" s="328"/>
      <c r="D15" s="329"/>
      <c r="E15" s="437" t="s">
        <v>381</v>
      </c>
      <c r="F15" s="438"/>
      <c r="G15" s="438"/>
      <c r="H15" s="438"/>
      <c r="I15" s="438"/>
      <c r="J15" s="438"/>
      <c r="K15" s="438"/>
      <c r="L15" s="438"/>
      <c r="M15" s="438"/>
      <c r="N15" s="438"/>
      <c r="O15" s="439"/>
      <c r="P15" s="443" t="s">
        <v>382</v>
      </c>
      <c r="Q15" s="444"/>
      <c r="R15" s="444"/>
      <c r="S15" s="444"/>
      <c r="T15" s="444"/>
      <c r="U15" s="444"/>
      <c r="V15" s="445"/>
      <c r="W15" s="443" t="s">
        <v>426</v>
      </c>
      <c r="X15" s="444"/>
      <c r="Y15" s="444"/>
      <c r="Z15" s="444"/>
      <c r="AA15" s="444"/>
      <c r="AB15" s="444"/>
      <c r="AC15" s="445"/>
    </row>
    <row r="16" spans="1:29" s="2" customFormat="1" ht="30.75" customHeight="1">
      <c r="A16" s="327"/>
      <c r="B16" s="328"/>
      <c r="C16" s="328"/>
      <c r="D16" s="329"/>
      <c r="E16" s="440"/>
      <c r="F16" s="441"/>
      <c r="G16" s="441"/>
      <c r="H16" s="441"/>
      <c r="I16" s="441"/>
      <c r="J16" s="441"/>
      <c r="K16" s="441"/>
      <c r="L16" s="441"/>
      <c r="M16" s="441"/>
      <c r="N16" s="441"/>
      <c r="O16" s="442"/>
      <c r="P16" s="446"/>
      <c r="Q16" s="447"/>
      <c r="R16" s="447"/>
      <c r="S16" s="447"/>
      <c r="T16" s="447"/>
      <c r="U16" s="447"/>
      <c r="V16" s="448"/>
      <c r="W16" s="446"/>
      <c r="X16" s="447"/>
      <c r="Y16" s="447"/>
      <c r="Z16" s="447"/>
      <c r="AA16" s="447"/>
      <c r="AB16" s="447"/>
      <c r="AC16" s="448"/>
    </row>
    <row r="17" spans="1:29" s="2" customFormat="1" ht="18" customHeight="1">
      <c r="A17" s="327"/>
      <c r="B17" s="328"/>
      <c r="C17" s="328"/>
      <c r="D17" s="329"/>
      <c r="E17" s="74" t="s">
        <v>343</v>
      </c>
      <c r="F17" s="73"/>
      <c r="G17" s="73"/>
      <c r="H17" s="73"/>
      <c r="I17" s="73"/>
      <c r="J17" s="73"/>
      <c r="K17" s="73"/>
      <c r="L17" s="73"/>
      <c r="M17" s="73"/>
      <c r="N17" s="73"/>
      <c r="O17" s="72"/>
      <c r="P17" s="74" t="s">
        <v>343</v>
      </c>
      <c r="Q17" s="73"/>
      <c r="R17" s="73"/>
      <c r="S17" s="73"/>
      <c r="T17" s="73"/>
      <c r="U17" s="73"/>
      <c r="V17" s="72"/>
      <c r="W17" s="74" t="s">
        <v>343</v>
      </c>
      <c r="X17" s="73"/>
      <c r="Y17" s="73"/>
      <c r="Z17" s="73"/>
      <c r="AA17" s="73"/>
      <c r="AB17" s="73"/>
      <c r="AC17" s="72"/>
    </row>
    <row r="18" spans="1:29" s="2" customFormat="1" ht="18" customHeight="1">
      <c r="A18" s="327"/>
      <c r="B18" s="328"/>
      <c r="C18" s="328"/>
      <c r="D18" s="329"/>
      <c r="E18" s="349"/>
      <c r="F18" s="350"/>
      <c r="G18" s="350"/>
      <c r="H18" s="350"/>
      <c r="I18" s="350"/>
      <c r="J18" s="350"/>
      <c r="K18" s="350"/>
      <c r="L18" s="350"/>
      <c r="M18" s="350"/>
      <c r="N18" s="350"/>
      <c r="O18" s="351"/>
      <c r="P18" s="349"/>
      <c r="Q18" s="350"/>
      <c r="R18" s="350"/>
      <c r="S18" s="350"/>
      <c r="T18" s="350"/>
      <c r="U18" s="350"/>
      <c r="V18" s="351"/>
      <c r="W18" s="349"/>
      <c r="X18" s="350"/>
      <c r="Y18" s="350"/>
      <c r="Z18" s="350"/>
      <c r="AA18" s="350"/>
      <c r="AB18" s="350"/>
      <c r="AC18" s="351"/>
    </row>
    <row r="19" spans="1:29" s="2" customFormat="1" ht="30.75" customHeight="1">
      <c r="A19" s="327"/>
      <c r="B19" s="328"/>
      <c r="C19" s="328"/>
      <c r="D19" s="329"/>
      <c r="E19" s="352"/>
      <c r="F19" s="353"/>
      <c r="G19" s="353"/>
      <c r="H19" s="353"/>
      <c r="I19" s="353"/>
      <c r="J19" s="353"/>
      <c r="K19" s="353"/>
      <c r="L19" s="353"/>
      <c r="M19" s="353"/>
      <c r="N19" s="353"/>
      <c r="O19" s="354"/>
      <c r="P19" s="352"/>
      <c r="Q19" s="353"/>
      <c r="R19" s="353"/>
      <c r="S19" s="353"/>
      <c r="T19" s="353"/>
      <c r="U19" s="353"/>
      <c r="V19" s="354"/>
      <c r="W19" s="352"/>
      <c r="X19" s="353"/>
      <c r="Y19" s="353"/>
      <c r="Z19" s="353"/>
      <c r="AA19" s="353"/>
      <c r="AB19" s="353"/>
      <c r="AC19" s="354"/>
    </row>
    <row r="20" spans="1:29" s="2" customFormat="1" ht="18" customHeight="1">
      <c r="A20" s="327"/>
      <c r="B20" s="328"/>
      <c r="C20" s="328"/>
      <c r="D20" s="329"/>
      <c r="E20" s="74" t="s">
        <v>342</v>
      </c>
      <c r="F20" s="73"/>
      <c r="G20" s="73"/>
      <c r="H20" s="73"/>
      <c r="I20" s="73"/>
      <c r="J20" s="73"/>
      <c r="K20" s="73"/>
      <c r="L20" s="73"/>
      <c r="M20" s="73"/>
      <c r="N20" s="73"/>
      <c r="O20" s="72"/>
      <c r="P20" s="74" t="s">
        <v>342</v>
      </c>
      <c r="Q20" s="73"/>
      <c r="R20" s="73"/>
      <c r="S20" s="73"/>
      <c r="T20" s="73"/>
      <c r="U20" s="73"/>
      <c r="V20" s="72"/>
      <c r="W20" s="74" t="s">
        <v>342</v>
      </c>
      <c r="X20" s="73"/>
      <c r="Y20" s="73"/>
      <c r="Z20" s="73"/>
      <c r="AA20" s="73"/>
      <c r="AB20" s="73"/>
      <c r="AC20" s="72"/>
    </row>
    <row r="21" spans="1:29" s="2" customFormat="1" ht="18" customHeight="1">
      <c r="A21" s="327"/>
      <c r="B21" s="328"/>
      <c r="C21" s="328"/>
      <c r="D21" s="329"/>
      <c r="E21" s="349"/>
      <c r="F21" s="350"/>
      <c r="G21" s="350"/>
      <c r="H21" s="350"/>
      <c r="I21" s="350"/>
      <c r="J21" s="350"/>
      <c r="K21" s="350"/>
      <c r="L21" s="350"/>
      <c r="M21" s="350"/>
      <c r="N21" s="350"/>
      <c r="O21" s="351"/>
      <c r="P21" s="349"/>
      <c r="Q21" s="350"/>
      <c r="R21" s="350"/>
      <c r="S21" s="350"/>
      <c r="T21" s="350"/>
      <c r="U21" s="350"/>
      <c r="V21" s="351"/>
      <c r="W21" s="349"/>
      <c r="X21" s="350"/>
      <c r="Y21" s="350"/>
      <c r="Z21" s="350"/>
      <c r="AA21" s="350"/>
      <c r="AB21" s="350"/>
      <c r="AC21" s="351"/>
    </row>
    <row r="22" spans="1:29" s="2" customFormat="1" ht="30.75" customHeight="1" thickBot="1">
      <c r="A22" s="333"/>
      <c r="B22" s="334"/>
      <c r="C22" s="334"/>
      <c r="D22" s="335"/>
      <c r="E22" s="417"/>
      <c r="F22" s="418"/>
      <c r="G22" s="418"/>
      <c r="H22" s="418"/>
      <c r="I22" s="418"/>
      <c r="J22" s="418"/>
      <c r="K22" s="418"/>
      <c r="L22" s="418"/>
      <c r="M22" s="418"/>
      <c r="N22" s="418"/>
      <c r="O22" s="419"/>
      <c r="P22" s="417"/>
      <c r="Q22" s="418"/>
      <c r="R22" s="418"/>
      <c r="S22" s="418"/>
      <c r="T22" s="418"/>
      <c r="U22" s="418"/>
      <c r="V22" s="419"/>
      <c r="W22" s="417"/>
      <c r="X22" s="418"/>
      <c r="Y22" s="418"/>
      <c r="Z22" s="418"/>
      <c r="AA22" s="418"/>
      <c r="AB22" s="418"/>
      <c r="AC22" s="419"/>
    </row>
    <row r="23" spans="1:29" s="2" customFormat="1" ht="18" customHeight="1">
      <c r="A23" s="324" t="s">
        <v>281</v>
      </c>
      <c r="B23" s="325"/>
      <c r="C23" s="325"/>
      <c r="D23" s="326"/>
      <c r="E23" s="58" t="s">
        <v>6</v>
      </c>
      <c r="F23" s="56"/>
      <c r="G23" s="56"/>
      <c r="H23" s="355">
        <v>3</v>
      </c>
      <c r="I23" s="355"/>
      <c r="J23" s="355"/>
      <c r="K23" s="59" t="s">
        <v>282</v>
      </c>
      <c r="L23" s="309">
        <v>10</v>
      </c>
      <c r="M23" s="309"/>
      <c r="N23" s="59" t="s">
        <v>283</v>
      </c>
      <c r="O23" s="37"/>
      <c r="P23" s="312" t="s">
        <v>292</v>
      </c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3"/>
    </row>
    <row r="24" spans="1:29" s="2" customFormat="1" ht="18" customHeight="1">
      <c r="A24" s="327"/>
      <c r="B24" s="328"/>
      <c r="C24" s="328"/>
      <c r="D24" s="329"/>
      <c r="E24" s="60" t="s">
        <v>7</v>
      </c>
      <c r="F24" s="61"/>
      <c r="G24" s="61"/>
      <c r="H24" s="341">
        <v>6</v>
      </c>
      <c r="I24" s="341"/>
      <c r="J24" s="341"/>
      <c r="K24" s="62" t="s">
        <v>282</v>
      </c>
      <c r="L24" s="341">
        <v>20</v>
      </c>
      <c r="M24" s="341"/>
      <c r="N24" s="62" t="s">
        <v>283</v>
      </c>
      <c r="O24" s="39"/>
      <c r="P24" s="342" t="s">
        <v>293</v>
      </c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3"/>
    </row>
    <row r="25" spans="1:29" s="2" customFormat="1" ht="18" customHeight="1" thickBot="1">
      <c r="A25" s="305" t="s">
        <v>284</v>
      </c>
      <c r="B25" s="344"/>
      <c r="C25" s="344"/>
      <c r="D25" s="345"/>
      <c r="E25" s="63" t="s">
        <v>8</v>
      </c>
      <c r="F25" s="64"/>
      <c r="G25" s="64"/>
      <c r="H25" s="348">
        <v>9</v>
      </c>
      <c r="I25" s="348"/>
      <c r="J25" s="348"/>
      <c r="K25" s="65" t="s">
        <v>364</v>
      </c>
      <c r="L25" s="344">
        <v>40</v>
      </c>
      <c r="M25" s="344"/>
      <c r="N25" s="65" t="s">
        <v>283</v>
      </c>
      <c r="O25" s="42"/>
      <c r="P25" s="346" t="s">
        <v>294</v>
      </c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7"/>
    </row>
    <row r="26" spans="1:29" s="2" customFormat="1" ht="32.25" customHeight="1" thickBot="1">
      <c r="A26" s="457" t="s">
        <v>445</v>
      </c>
      <c r="B26" s="458"/>
      <c r="C26" s="458"/>
      <c r="D26" s="459"/>
      <c r="E26" s="279" t="s">
        <v>460</v>
      </c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6"/>
    </row>
    <row r="27" spans="1:29" s="2" customFormat="1" ht="18" customHeight="1" thickBot="1">
      <c r="A27" s="276" t="s">
        <v>427</v>
      </c>
      <c r="B27" s="277"/>
      <c r="C27" s="277"/>
      <c r="D27" s="278"/>
      <c r="E27" s="420" t="s">
        <v>438</v>
      </c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2"/>
    </row>
    <row r="28" spans="1:29" s="2" customFormat="1" ht="12.75" customHeight="1">
      <c r="A28" s="359" t="s">
        <v>296</v>
      </c>
      <c r="B28" s="362" t="s">
        <v>285</v>
      </c>
      <c r="C28" s="362"/>
      <c r="D28" s="363"/>
      <c r="E28" s="449" t="s">
        <v>403</v>
      </c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1"/>
    </row>
    <row r="29" spans="1:29" s="2" customFormat="1" ht="19.5" customHeight="1">
      <c r="A29" s="360"/>
      <c r="B29" s="364"/>
      <c r="C29" s="364"/>
      <c r="D29" s="365"/>
      <c r="E29" s="369" t="s">
        <v>406</v>
      </c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1"/>
    </row>
    <row r="30" spans="1:29" s="2" customFormat="1" ht="24" customHeight="1">
      <c r="A30" s="360"/>
      <c r="B30" s="452" t="s">
        <v>399</v>
      </c>
      <c r="C30" s="364"/>
      <c r="D30" s="365"/>
      <c r="E30" s="373" t="s">
        <v>383</v>
      </c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5"/>
    </row>
    <row r="31" spans="1:29" s="2" customFormat="1" ht="24" customHeight="1" thickBot="1">
      <c r="A31" s="361"/>
      <c r="B31" s="376" t="s">
        <v>295</v>
      </c>
      <c r="C31" s="376"/>
      <c r="D31" s="377"/>
      <c r="E31" s="385" t="s">
        <v>407</v>
      </c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7"/>
    </row>
    <row r="32" spans="1:29" s="2" customFormat="1" ht="3.75" customHeight="1">
      <c r="A32" s="36"/>
      <c r="B32" s="45"/>
      <c r="C32" s="45"/>
      <c r="D32" s="45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2" customFormat="1" ht="13.5" customHeight="1">
      <c r="A33" s="280" t="s">
        <v>452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2"/>
    </row>
    <row r="34" spans="1:29" s="2" customFormat="1" ht="0.75" customHeight="1">
      <c r="A34" s="46"/>
      <c r="B34" s="39"/>
      <c r="C34" s="39"/>
      <c r="D34" s="39"/>
      <c r="E34" s="91" t="s">
        <v>424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</row>
    <row r="35" spans="1:29" s="2" customFormat="1" ht="15" customHeight="1">
      <c r="A35" s="46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 t="s">
        <v>404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</row>
    <row r="36" spans="1:29" s="2" customFormat="1" ht="24" customHeight="1">
      <c r="A36" s="46"/>
      <c r="B36" s="39"/>
      <c r="C36" s="39"/>
      <c r="D36" s="39"/>
      <c r="E36" s="39" t="s">
        <v>400</v>
      </c>
      <c r="F36" s="39"/>
      <c r="G36" s="39"/>
      <c r="H36" s="39"/>
      <c r="I36" s="39"/>
      <c r="J36" s="39"/>
      <c r="K36" s="39" t="s">
        <v>287</v>
      </c>
      <c r="L36" s="39"/>
      <c r="M36" s="57" t="s">
        <v>405</v>
      </c>
      <c r="N36" s="57"/>
      <c r="O36" s="57"/>
      <c r="P36" s="57"/>
      <c r="Q36" s="57"/>
      <c r="R36" s="57"/>
      <c r="S36" s="57"/>
      <c r="T36" s="57"/>
      <c r="U36" s="57"/>
      <c r="V36" s="57"/>
      <c r="W36" s="39"/>
      <c r="X36" s="39"/>
      <c r="Y36" s="39"/>
      <c r="Z36" s="39"/>
      <c r="AA36" s="39"/>
      <c r="AB36" s="39"/>
      <c r="AC36" s="40"/>
    </row>
    <row r="37" spans="1:29" s="2" customFormat="1" ht="8.25" customHeight="1">
      <c r="A37" s="46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"/>
      <c r="N37" s="1"/>
      <c r="O37" s="1"/>
      <c r="P37" s="1"/>
      <c r="Q37" s="1"/>
      <c r="R37" s="1"/>
      <c r="S37" s="1"/>
      <c r="T37" s="1"/>
      <c r="U37" s="1"/>
      <c r="V37" s="1"/>
      <c r="W37" s="160"/>
      <c r="X37" s="1"/>
      <c r="Y37" s="1"/>
      <c r="Z37" s="39"/>
      <c r="AA37" s="39"/>
      <c r="AB37" s="39"/>
      <c r="AC37" s="40"/>
    </row>
    <row r="38" spans="1:29" s="2" customFormat="1" ht="18" customHeight="1">
      <c r="A38" s="46"/>
      <c r="B38" s="39"/>
      <c r="C38" s="39"/>
      <c r="D38" s="39"/>
      <c r="E38" s="39"/>
      <c r="F38" s="39"/>
      <c r="G38" s="39"/>
      <c r="H38" s="39"/>
      <c r="I38" s="39"/>
      <c r="J38" s="39"/>
      <c r="K38" s="39" t="s">
        <v>288</v>
      </c>
      <c r="L38" s="39"/>
      <c r="M38" s="54" t="s">
        <v>383</v>
      </c>
      <c r="N38" s="54"/>
      <c r="O38" s="54"/>
      <c r="P38" s="54"/>
      <c r="Q38" s="54"/>
      <c r="R38" s="54"/>
      <c r="S38" s="54"/>
      <c r="T38" s="54"/>
      <c r="U38" s="54"/>
      <c r="V38" s="54"/>
      <c r="W38" s="390"/>
      <c r="X38" s="1"/>
      <c r="Y38" s="1"/>
      <c r="Z38" s="39"/>
      <c r="AA38" s="39"/>
      <c r="AB38" s="39"/>
      <c r="AC38" s="40"/>
    </row>
    <row r="39" spans="1:29" s="2" customFormat="1" ht="6.75" customHeight="1">
      <c r="A39" s="4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9"/>
      <c r="AA39" s="39"/>
      <c r="AB39" s="39"/>
      <c r="AC39" s="40"/>
    </row>
    <row r="40" spans="1:29" s="2" customFormat="1" ht="18" customHeight="1">
      <c r="A40" s="46"/>
      <c r="B40" s="39"/>
      <c r="C40" s="39"/>
      <c r="D40" s="39"/>
      <c r="E40" s="39"/>
      <c r="F40" s="47" t="s">
        <v>441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0"/>
    </row>
    <row r="41" spans="1:29" s="2" customFormat="1" ht="5.25" customHeight="1" thickBo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3"/>
    </row>
    <row r="42" spans="4:27" s="2" customFormat="1" ht="18" customHeight="1">
      <c r="D42" s="309" t="s">
        <v>299</v>
      </c>
      <c r="E42" s="309"/>
      <c r="F42" s="44" t="s">
        <v>289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4:27" s="2" customFormat="1" ht="18" customHeight="1">
      <c r="D43" s="378" t="s">
        <v>300</v>
      </c>
      <c r="E43" s="378"/>
      <c r="F43" s="44" t="s">
        <v>337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4:27" s="2" customFormat="1" ht="18" customHeight="1">
      <c r="D44" s="378" t="s">
        <v>301</v>
      </c>
      <c r="E44" s="378"/>
      <c r="F44" s="44" t="s">
        <v>341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4:27" s="2" customFormat="1" ht="18" customHeight="1">
      <c r="D45" s="44"/>
      <c r="E45" s="44"/>
      <c r="F45" s="44" t="s">
        <v>290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86">
    <mergeCell ref="P11:AC12"/>
    <mergeCell ref="A26:D26"/>
    <mergeCell ref="E26:AC26"/>
    <mergeCell ref="A1:AC1"/>
    <mergeCell ref="A2:D2"/>
    <mergeCell ref="E2:S2"/>
    <mergeCell ref="T2:W2"/>
    <mergeCell ref="X2:AC2"/>
    <mergeCell ref="A3:D3"/>
    <mergeCell ref="E3:S4"/>
    <mergeCell ref="T3:U4"/>
    <mergeCell ref="V3:W4"/>
    <mergeCell ref="X3:AC3"/>
    <mergeCell ref="A4:D4"/>
    <mergeCell ref="X4:AC4"/>
    <mergeCell ref="A5:D8"/>
    <mergeCell ref="I5:K5"/>
    <mergeCell ref="P5:S5"/>
    <mergeCell ref="T5:AC5"/>
    <mergeCell ref="F6:H6"/>
    <mergeCell ref="J6:K6"/>
    <mergeCell ref="M6:O6"/>
    <mergeCell ref="P6:S7"/>
    <mergeCell ref="T6:AC7"/>
    <mergeCell ref="F7:H7"/>
    <mergeCell ref="J7:K7"/>
    <mergeCell ref="M7:O7"/>
    <mergeCell ref="F8:H8"/>
    <mergeCell ref="J8:K8"/>
    <mergeCell ref="P8:S8"/>
    <mergeCell ref="T8:AC8"/>
    <mergeCell ref="A9:D9"/>
    <mergeCell ref="F9:H9"/>
    <mergeCell ref="I9:K10"/>
    <mergeCell ref="M9:O9"/>
    <mergeCell ref="P9:S10"/>
    <mergeCell ref="T9:AC10"/>
    <mergeCell ref="E18:O19"/>
    <mergeCell ref="A10:D10"/>
    <mergeCell ref="F10:H10"/>
    <mergeCell ref="M10:O10"/>
    <mergeCell ref="A11:D11"/>
    <mergeCell ref="E11:H12"/>
    <mergeCell ref="I11:I12"/>
    <mergeCell ref="J11:J12"/>
    <mergeCell ref="K11:O12"/>
    <mergeCell ref="P21:V22"/>
    <mergeCell ref="W21:AC22"/>
    <mergeCell ref="A12:D12"/>
    <mergeCell ref="A13:D22"/>
    <mergeCell ref="E13:O13"/>
    <mergeCell ref="P13:V13"/>
    <mergeCell ref="W13:AC13"/>
    <mergeCell ref="E15:O16"/>
    <mergeCell ref="P15:V16"/>
    <mergeCell ref="W15:AC16"/>
    <mergeCell ref="P23:AC23"/>
    <mergeCell ref="H24:J24"/>
    <mergeCell ref="D43:E43"/>
    <mergeCell ref="A27:D27"/>
    <mergeCell ref="E27:AC27"/>
    <mergeCell ref="P18:V19"/>
    <mergeCell ref="W18:AC19"/>
    <mergeCell ref="L25:M25"/>
    <mergeCell ref="P25:AC25"/>
    <mergeCell ref="E21:O22"/>
    <mergeCell ref="D44:E44"/>
    <mergeCell ref="A28:A31"/>
    <mergeCell ref="B28:D29"/>
    <mergeCell ref="E28:AC28"/>
    <mergeCell ref="E29:AC29"/>
    <mergeCell ref="B30:D30"/>
    <mergeCell ref="E30:AC30"/>
    <mergeCell ref="B31:D31"/>
    <mergeCell ref="E31:AC31"/>
    <mergeCell ref="A33:AC33"/>
    <mergeCell ref="F5:H5"/>
    <mergeCell ref="W37:W38"/>
    <mergeCell ref="D42:E42"/>
    <mergeCell ref="L24:M24"/>
    <mergeCell ref="P24:AC24"/>
    <mergeCell ref="A25:D25"/>
    <mergeCell ref="H25:J25"/>
    <mergeCell ref="A23:D24"/>
    <mergeCell ref="H23:J23"/>
    <mergeCell ref="L23:M23"/>
  </mergeCells>
  <printOptions/>
  <pageMargins left="1.08" right="0.63" top="0.984" bottom="0.984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F5" sqref="F5"/>
    </sheetView>
  </sheetViews>
  <sheetFormatPr defaultColWidth="9.00390625" defaultRowHeight="13.5"/>
  <cols>
    <col min="1" max="1" width="3.625" style="0" customWidth="1"/>
    <col min="2" max="2" width="27.00390625" style="0" customWidth="1"/>
    <col min="3" max="3" width="9.375" style="0" customWidth="1"/>
    <col min="4" max="4" width="4.00390625" style="0" customWidth="1"/>
    <col min="5" max="5" width="26.75390625" style="0" customWidth="1"/>
    <col min="6" max="6" width="8.75390625" style="0" customWidth="1"/>
  </cols>
  <sheetData>
    <row r="1" spans="1:6" ht="30" customHeight="1">
      <c r="A1" s="460" t="s">
        <v>429</v>
      </c>
      <c r="B1" s="461"/>
      <c r="C1" s="461"/>
      <c r="D1" s="461"/>
      <c r="E1" s="461"/>
      <c r="F1" s="461"/>
    </row>
    <row r="2" spans="1:6" ht="30" customHeight="1">
      <c r="A2" s="465" t="s">
        <v>388</v>
      </c>
      <c r="B2" s="466"/>
      <c r="C2" s="467" t="s">
        <v>389</v>
      </c>
      <c r="D2" s="468"/>
      <c r="E2" s="469"/>
      <c r="F2" s="107"/>
    </row>
    <row r="3" spans="1:6" ht="32.25" customHeight="1" thickBot="1">
      <c r="A3" s="462" t="s">
        <v>390</v>
      </c>
      <c r="B3" s="463"/>
      <c r="C3" s="464"/>
      <c r="D3" s="463"/>
      <c r="E3" s="463"/>
      <c r="F3" s="463"/>
    </row>
    <row r="4" spans="1:6" ht="27" customHeight="1" thickBot="1">
      <c r="A4" s="113" t="s">
        <v>26</v>
      </c>
      <c r="B4" s="102" t="s">
        <v>387</v>
      </c>
      <c r="C4" s="120" t="s">
        <v>430</v>
      </c>
      <c r="D4" s="114" t="s">
        <v>26</v>
      </c>
      <c r="E4" s="102" t="s">
        <v>387</v>
      </c>
      <c r="F4" s="121" t="s">
        <v>430</v>
      </c>
    </row>
    <row r="5" spans="1:6" ht="27" customHeight="1" thickTop="1">
      <c r="A5" s="103">
        <v>1</v>
      </c>
      <c r="B5" s="95"/>
      <c r="C5" s="98"/>
      <c r="D5" s="96">
        <v>26</v>
      </c>
      <c r="E5" s="95"/>
      <c r="F5" s="100"/>
    </row>
    <row r="6" spans="1:6" ht="27" customHeight="1">
      <c r="A6" s="104">
        <v>2</v>
      </c>
      <c r="B6" s="94"/>
      <c r="C6" s="99"/>
      <c r="D6" s="97">
        <v>27</v>
      </c>
      <c r="E6" s="94"/>
      <c r="F6" s="101"/>
    </row>
    <row r="7" spans="1:6" ht="27" customHeight="1">
      <c r="A7" s="104">
        <v>3</v>
      </c>
      <c r="B7" s="94"/>
      <c r="C7" s="99"/>
      <c r="D7" s="97">
        <v>28</v>
      </c>
      <c r="E7" s="94"/>
      <c r="F7" s="101"/>
    </row>
    <row r="8" spans="1:6" ht="27" customHeight="1">
      <c r="A8" s="104">
        <v>4</v>
      </c>
      <c r="B8" s="94"/>
      <c r="C8" s="99"/>
      <c r="D8" s="97">
        <v>29</v>
      </c>
      <c r="E8" s="94"/>
      <c r="F8" s="101"/>
    </row>
    <row r="9" spans="1:6" ht="27" customHeight="1">
      <c r="A9" s="104">
        <v>5</v>
      </c>
      <c r="B9" s="94"/>
      <c r="C9" s="99"/>
      <c r="D9" s="97">
        <v>30</v>
      </c>
      <c r="E9" s="94"/>
      <c r="F9" s="101"/>
    </row>
    <row r="10" spans="1:6" ht="27" customHeight="1">
      <c r="A10" s="104">
        <v>6</v>
      </c>
      <c r="B10" s="94"/>
      <c r="C10" s="99"/>
      <c r="D10" s="97">
        <v>31</v>
      </c>
      <c r="E10" s="94"/>
      <c r="F10" s="101"/>
    </row>
    <row r="11" spans="1:6" ht="27" customHeight="1">
      <c r="A11" s="104">
        <v>7</v>
      </c>
      <c r="B11" s="94"/>
      <c r="C11" s="99"/>
      <c r="D11" s="97">
        <v>32</v>
      </c>
      <c r="E11" s="94"/>
      <c r="F11" s="101"/>
    </row>
    <row r="12" spans="1:6" ht="27" customHeight="1">
      <c r="A12" s="104">
        <v>8</v>
      </c>
      <c r="B12" s="94"/>
      <c r="C12" s="99"/>
      <c r="D12" s="97">
        <v>33</v>
      </c>
      <c r="E12" s="94"/>
      <c r="F12" s="101"/>
    </row>
    <row r="13" spans="1:6" ht="27" customHeight="1">
      <c r="A13" s="104">
        <v>9</v>
      </c>
      <c r="B13" s="94"/>
      <c r="C13" s="99"/>
      <c r="D13" s="97">
        <v>34</v>
      </c>
      <c r="E13" s="94"/>
      <c r="F13" s="101"/>
    </row>
    <row r="14" spans="1:6" ht="27" customHeight="1">
      <c r="A14" s="104">
        <v>10</v>
      </c>
      <c r="B14" s="94"/>
      <c r="C14" s="99"/>
      <c r="D14" s="97">
        <v>35</v>
      </c>
      <c r="E14" s="94"/>
      <c r="F14" s="101"/>
    </row>
    <row r="15" spans="1:6" ht="27" customHeight="1">
      <c r="A15" s="104">
        <v>11</v>
      </c>
      <c r="B15" s="94"/>
      <c r="C15" s="99"/>
      <c r="D15" s="97">
        <v>36</v>
      </c>
      <c r="E15" s="94"/>
      <c r="F15" s="101"/>
    </row>
    <row r="16" spans="1:6" ht="27" customHeight="1">
      <c r="A16" s="104">
        <v>12</v>
      </c>
      <c r="B16" s="94"/>
      <c r="C16" s="99"/>
      <c r="D16" s="97">
        <v>37</v>
      </c>
      <c r="E16" s="94"/>
      <c r="F16" s="101"/>
    </row>
    <row r="17" spans="1:6" ht="27" customHeight="1">
      <c r="A17" s="104">
        <v>13</v>
      </c>
      <c r="B17" s="94"/>
      <c r="C17" s="99"/>
      <c r="D17" s="97">
        <v>38</v>
      </c>
      <c r="E17" s="94"/>
      <c r="F17" s="101"/>
    </row>
    <row r="18" spans="1:6" ht="27" customHeight="1">
      <c r="A18" s="104">
        <v>14</v>
      </c>
      <c r="B18" s="94"/>
      <c r="C18" s="99"/>
      <c r="D18" s="97">
        <v>39</v>
      </c>
      <c r="E18" s="94"/>
      <c r="F18" s="101"/>
    </row>
    <row r="19" spans="1:6" ht="27" customHeight="1">
      <c r="A19" s="104">
        <v>15</v>
      </c>
      <c r="B19" s="94"/>
      <c r="C19" s="99"/>
      <c r="D19" s="97">
        <v>40</v>
      </c>
      <c r="E19" s="94"/>
      <c r="F19" s="101"/>
    </row>
    <row r="20" spans="1:6" ht="27" customHeight="1">
      <c r="A20" s="104">
        <v>16</v>
      </c>
      <c r="B20" s="94"/>
      <c r="C20" s="99"/>
      <c r="D20" s="97">
        <v>41</v>
      </c>
      <c r="E20" s="94"/>
      <c r="F20" s="101"/>
    </row>
    <row r="21" spans="1:6" ht="27" customHeight="1">
      <c r="A21" s="104">
        <v>17</v>
      </c>
      <c r="B21" s="94"/>
      <c r="C21" s="99"/>
      <c r="D21" s="97">
        <v>42</v>
      </c>
      <c r="E21" s="94"/>
      <c r="F21" s="101"/>
    </row>
    <row r="22" spans="1:6" ht="27" customHeight="1">
      <c r="A22" s="104">
        <v>18</v>
      </c>
      <c r="B22" s="94"/>
      <c r="C22" s="99"/>
      <c r="D22" s="97">
        <v>43</v>
      </c>
      <c r="E22" s="94"/>
      <c r="F22" s="101"/>
    </row>
    <row r="23" spans="1:6" ht="27" customHeight="1">
      <c r="A23" s="104">
        <v>19</v>
      </c>
      <c r="B23" s="94"/>
      <c r="C23" s="99"/>
      <c r="D23" s="97">
        <v>44</v>
      </c>
      <c r="E23" s="94"/>
      <c r="F23" s="101"/>
    </row>
    <row r="24" spans="1:6" ht="27" customHeight="1">
      <c r="A24" s="104">
        <v>20</v>
      </c>
      <c r="B24" s="94"/>
      <c r="C24" s="99"/>
      <c r="D24" s="97">
        <v>45</v>
      </c>
      <c r="E24" s="94"/>
      <c r="F24" s="101"/>
    </row>
    <row r="25" spans="1:6" ht="27" customHeight="1">
      <c r="A25" s="104">
        <v>21</v>
      </c>
      <c r="B25" s="94"/>
      <c r="C25" s="99"/>
      <c r="D25" s="97">
        <v>46</v>
      </c>
      <c r="E25" s="94"/>
      <c r="F25" s="101"/>
    </row>
    <row r="26" spans="1:6" ht="27" customHeight="1">
      <c r="A26" s="104">
        <v>22</v>
      </c>
      <c r="B26" s="94"/>
      <c r="C26" s="99"/>
      <c r="D26" s="97">
        <v>47</v>
      </c>
      <c r="E26" s="94"/>
      <c r="F26" s="101"/>
    </row>
    <row r="27" spans="1:6" ht="27" customHeight="1">
      <c r="A27" s="104">
        <v>23</v>
      </c>
      <c r="B27" s="94"/>
      <c r="C27" s="99"/>
      <c r="D27" s="97">
        <v>48</v>
      </c>
      <c r="E27" s="94"/>
      <c r="F27" s="101"/>
    </row>
    <row r="28" spans="1:6" ht="27" customHeight="1">
      <c r="A28" s="104">
        <v>24</v>
      </c>
      <c r="B28" s="94"/>
      <c r="C28" s="99"/>
      <c r="D28" s="97">
        <v>49</v>
      </c>
      <c r="E28" s="94"/>
      <c r="F28" s="101"/>
    </row>
    <row r="29" spans="1:6" ht="27" customHeight="1" thickBot="1">
      <c r="A29" s="108">
        <v>25</v>
      </c>
      <c r="B29" s="109"/>
      <c r="C29" s="110"/>
      <c r="D29" s="111">
        <v>50</v>
      </c>
      <c r="E29" s="109"/>
      <c r="F29" s="112"/>
    </row>
    <row r="40" ht="12.75">
      <c r="A40" s="106"/>
    </row>
  </sheetData>
  <sheetProtection/>
  <mergeCells count="4">
    <mergeCell ref="A1:F1"/>
    <mergeCell ref="A3:F3"/>
    <mergeCell ref="A2:B2"/>
    <mergeCell ref="C2:E2"/>
  </mergeCells>
  <printOptions/>
  <pageMargins left="1.1770833333333333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view="pageLayout" workbookViewId="0" topLeftCell="A1">
      <selection activeCell="G12" sqref="G12"/>
    </sheetView>
  </sheetViews>
  <sheetFormatPr defaultColWidth="9.00390625" defaultRowHeight="13.5"/>
  <cols>
    <col min="1" max="1" width="3.625" style="0" customWidth="1"/>
    <col min="2" max="2" width="27.00390625" style="0" customWidth="1"/>
    <col min="3" max="3" width="9.375" style="0" customWidth="1"/>
    <col min="4" max="4" width="4.00390625" style="0" customWidth="1"/>
    <col min="5" max="5" width="26.75390625" style="0" customWidth="1"/>
    <col min="6" max="6" width="8.75390625" style="0" customWidth="1"/>
  </cols>
  <sheetData>
    <row r="1" spans="1:6" ht="30" customHeight="1">
      <c r="A1" s="460" t="s">
        <v>429</v>
      </c>
      <c r="B1" s="461"/>
      <c r="C1" s="461"/>
      <c r="D1" s="461"/>
      <c r="E1" s="461"/>
      <c r="F1" s="461"/>
    </row>
    <row r="2" spans="1:6" ht="30" customHeight="1">
      <c r="A2" s="465" t="s">
        <v>391</v>
      </c>
      <c r="B2" s="466"/>
      <c r="C2" s="467" t="s">
        <v>392</v>
      </c>
      <c r="D2" s="468"/>
      <c r="E2" s="469"/>
      <c r="F2" s="107"/>
    </row>
    <row r="3" spans="1:7" ht="32.25" customHeight="1" thickBot="1">
      <c r="A3" s="462" t="s">
        <v>411</v>
      </c>
      <c r="B3" s="463"/>
      <c r="C3" s="464"/>
      <c r="D3" s="463"/>
      <c r="E3" s="463"/>
      <c r="F3" s="463"/>
      <c r="G3" t="s">
        <v>9</v>
      </c>
    </row>
    <row r="4" spans="1:6" ht="27" customHeight="1" thickBot="1">
      <c r="A4" s="113" t="s">
        <v>26</v>
      </c>
      <c r="B4" s="102" t="s">
        <v>387</v>
      </c>
      <c r="C4" s="120" t="s">
        <v>430</v>
      </c>
      <c r="D4" s="114" t="s">
        <v>26</v>
      </c>
      <c r="E4" s="102" t="s">
        <v>387</v>
      </c>
      <c r="F4" s="121" t="s">
        <v>430</v>
      </c>
    </row>
    <row r="5" spans="1:6" ht="27" customHeight="1" thickTop="1">
      <c r="A5" s="103">
        <v>1</v>
      </c>
      <c r="B5" s="95" t="s">
        <v>413</v>
      </c>
      <c r="C5" s="98">
        <v>10</v>
      </c>
      <c r="D5" s="96">
        <v>26</v>
      </c>
      <c r="E5" s="95"/>
      <c r="F5" s="100"/>
    </row>
    <row r="6" spans="1:6" ht="27" customHeight="1">
      <c r="A6" s="104">
        <v>2</v>
      </c>
      <c r="B6" s="94" t="s">
        <v>395</v>
      </c>
      <c r="C6" s="99">
        <v>10</v>
      </c>
      <c r="D6" s="97">
        <v>27</v>
      </c>
      <c r="E6" s="94"/>
      <c r="F6" s="101"/>
    </row>
    <row r="7" spans="1:6" ht="27" customHeight="1">
      <c r="A7" s="104">
        <v>3</v>
      </c>
      <c r="B7" s="94" t="s">
        <v>425</v>
      </c>
      <c r="C7" s="99">
        <v>11</v>
      </c>
      <c r="D7" s="97">
        <v>28</v>
      </c>
      <c r="E7" s="94"/>
      <c r="F7" s="101"/>
    </row>
    <row r="8" spans="1:6" ht="27" customHeight="1">
      <c r="A8" s="104">
        <v>4</v>
      </c>
      <c r="B8" s="94" t="s">
        <v>393</v>
      </c>
      <c r="C8" s="99">
        <v>16</v>
      </c>
      <c r="D8" s="97">
        <v>29</v>
      </c>
      <c r="E8" s="94"/>
      <c r="F8" s="101"/>
    </row>
    <row r="9" spans="1:6" ht="27" customHeight="1">
      <c r="A9" s="104">
        <v>5</v>
      </c>
      <c r="B9" s="94" t="s">
        <v>394</v>
      </c>
      <c r="C9" s="99">
        <v>17</v>
      </c>
      <c r="D9" s="97">
        <v>30</v>
      </c>
      <c r="E9" s="94"/>
      <c r="F9" s="101"/>
    </row>
    <row r="10" spans="1:6" ht="27" customHeight="1">
      <c r="A10" s="104">
        <v>6</v>
      </c>
      <c r="B10" s="94" t="s">
        <v>414</v>
      </c>
      <c r="C10" s="99">
        <v>18</v>
      </c>
      <c r="D10" s="97">
        <v>31</v>
      </c>
      <c r="E10" s="94"/>
      <c r="F10" s="101"/>
    </row>
    <row r="11" spans="1:6" ht="27" customHeight="1">
      <c r="A11" s="104">
        <v>7</v>
      </c>
      <c r="B11" s="94" t="s">
        <v>396</v>
      </c>
      <c r="C11" s="99">
        <v>19</v>
      </c>
      <c r="D11" s="97">
        <v>32</v>
      </c>
      <c r="E11" s="94"/>
      <c r="F11" s="101"/>
    </row>
    <row r="12" spans="1:6" ht="27" customHeight="1">
      <c r="A12" s="104">
        <v>8</v>
      </c>
      <c r="B12" s="94" t="s">
        <v>397</v>
      </c>
      <c r="C12" s="99">
        <v>20</v>
      </c>
      <c r="D12" s="97">
        <v>33</v>
      </c>
      <c r="E12" s="94"/>
      <c r="F12" s="101"/>
    </row>
    <row r="13" spans="1:6" ht="27" customHeight="1">
      <c r="A13" s="104">
        <v>9</v>
      </c>
      <c r="B13" s="94" t="s">
        <v>415</v>
      </c>
      <c r="C13" s="99">
        <v>21</v>
      </c>
      <c r="D13" s="97">
        <v>34</v>
      </c>
      <c r="E13" s="94"/>
      <c r="F13" s="101"/>
    </row>
    <row r="14" spans="1:6" ht="27" customHeight="1">
      <c r="A14" s="104">
        <v>10</v>
      </c>
      <c r="B14" s="94" t="s">
        <v>416</v>
      </c>
      <c r="C14" s="99">
        <v>21</v>
      </c>
      <c r="D14" s="97">
        <v>35</v>
      </c>
      <c r="E14" s="94"/>
      <c r="F14" s="101"/>
    </row>
    <row r="15" spans="1:6" ht="27" customHeight="1">
      <c r="A15" s="104">
        <v>11</v>
      </c>
      <c r="B15" s="94" t="s">
        <v>431</v>
      </c>
      <c r="C15" s="99">
        <v>22</v>
      </c>
      <c r="D15" s="97">
        <v>36</v>
      </c>
      <c r="E15" s="94"/>
      <c r="F15" s="101"/>
    </row>
    <row r="16" spans="1:6" ht="27" customHeight="1">
      <c r="A16" s="104">
        <v>12</v>
      </c>
      <c r="B16" s="94" t="s">
        <v>435</v>
      </c>
      <c r="C16" s="99">
        <v>23</v>
      </c>
      <c r="D16" s="97">
        <v>37</v>
      </c>
      <c r="E16" s="94"/>
      <c r="F16" s="101"/>
    </row>
    <row r="17" spans="1:6" ht="27" customHeight="1">
      <c r="A17" s="104">
        <v>13</v>
      </c>
      <c r="B17" s="94" t="s">
        <v>437</v>
      </c>
      <c r="C17" s="99">
        <v>23</v>
      </c>
      <c r="D17" s="97">
        <v>38</v>
      </c>
      <c r="E17" s="94"/>
      <c r="F17" s="101"/>
    </row>
    <row r="18" spans="1:6" ht="27" customHeight="1">
      <c r="A18" s="104">
        <v>14</v>
      </c>
      <c r="B18" s="94" t="s">
        <v>433</v>
      </c>
      <c r="C18" s="99">
        <v>25</v>
      </c>
      <c r="D18" s="97">
        <v>39</v>
      </c>
      <c r="E18" s="94"/>
      <c r="F18" s="101"/>
    </row>
    <row r="19" spans="1:6" ht="27" customHeight="1">
      <c r="A19" s="104">
        <v>15</v>
      </c>
      <c r="B19" s="94" t="s">
        <v>432</v>
      </c>
      <c r="C19" s="99">
        <v>25</v>
      </c>
      <c r="D19" s="97">
        <v>40</v>
      </c>
      <c r="E19" s="94"/>
      <c r="F19" s="101"/>
    </row>
    <row r="20" spans="1:6" ht="27" customHeight="1">
      <c r="A20" s="104">
        <v>16</v>
      </c>
      <c r="B20" s="94" t="s">
        <v>434</v>
      </c>
      <c r="C20" s="99">
        <v>25</v>
      </c>
      <c r="D20" s="97">
        <v>41</v>
      </c>
      <c r="E20" s="94"/>
      <c r="F20" s="101"/>
    </row>
    <row r="21" spans="1:6" ht="27" customHeight="1">
      <c r="A21" s="104">
        <v>17</v>
      </c>
      <c r="B21" s="94"/>
      <c r="C21" s="99"/>
      <c r="D21" s="97">
        <v>42</v>
      </c>
      <c r="E21" s="94"/>
      <c r="F21" s="101"/>
    </row>
    <row r="22" spans="1:6" ht="27" customHeight="1">
      <c r="A22" s="104">
        <v>18</v>
      </c>
      <c r="B22" s="94"/>
      <c r="C22" s="99"/>
      <c r="D22" s="97">
        <v>43</v>
      </c>
      <c r="E22" s="94"/>
      <c r="F22" s="101"/>
    </row>
    <row r="23" spans="1:6" ht="27" customHeight="1">
      <c r="A23" s="104">
        <v>19</v>
      </c>
      <c r="B23" s="94"/>
      <c r="C23" s="99"/>
      <c r="D23" s="97">
        <v>44</v>
      </c>
      <c r="E23" s="94"/>
      <c r="F23" s="101"/>
    </row>
    <row r="24" spans="1:6" ht="27" customHeight="1">
      <c r="A24" s="104">
        <v>20</v>
      </c>
      <c r="B24" s="94"/>
      <c r="C24" s="99"/>
      <c r="D24" s="97">
        <v>45</v>
      </c>
      <c r="E24" s="94"/>
      <c r="F24" s="101"/>
    </row>
    <row r="25" spans="1:6" ht="27" customHeight="1">
      <c r="A25" s="104">
        <v>21</v>
      </c>
      <c r="B25" s="94"/>
      <c r="C25" s="99"/>
      <c r="D25" s="97">
        <v>46</v>
      </c>
      <c r="E25" s="94"/>
      <c r="F25" s="101"/>
    </row>
    <row r="26" spans="1:6" ht="27" customHeight="1">
      <c r="A26" s="104">
        <v>22</v>
      </c>
      <c r="B26" s="94"/>
      <c r="C26" s="99"/>
      <c r="D26" s="97">
        <v>47</v>
      </c>
      <c r="E26" s="94"/>
      <c r="F26" s="101"/>
    </row>
    <row r="27" spans="1:6" ht="27" customHeight="1">
      <c r="A27" s="104">
        <v>23</v>
      </c>
      <c r="B27" s="94"/>
      <c r="C27" s="99"/>
      <c r="D27" s="97">
        <v>48</v>
      </c>
      <c r="E27" s="94"/>
      <c r="F27" s="101"/>
    </row>
    <row r="28" spans="1:7" ht="27" customHeight="1">
      <c r="A28" s="104">
        <v>24</v>
      </c>
      <c r="B28" s="94"/>
      <c r="C28" s="99"/>
      <c r="D28" s="97">
        <v>49</v>
      </c>
      <c r="E28" s="94"/>
      <c r="F28" s="101"/>
      <c r="G28" s="105"/>
    </row>
    <row r="29" spans="1:6" ht="27" customHeight="1" thickBot="1">
      <c r="A29" s="108">
        <v>25</v>
      </c>
      <c r="B29" s="109"/>
      <c r="C29" s="110"/>
      <c r="D29" s="111">
        <v>50</v>
      </c>
      <c r="E29" s="109"/>
      <c r="F29" s="112"/>
    </row>
    <row r="40" ht="12.75">
      <c r="A40" s="106"/>
    </row>
  </sheetData>
  <sheetProtection/>
  <mergeCells count="4">
    <mergeCell ref="A1:F1"/>
    <mergeCell ref="A2:B2"/>
    <mergeCell ref="C2:E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9"/>
  <sheetViews>
    <sheetView view="pageLayout" workbookViewId="0" topLeftCell="A1">
      <selection activeCell="C2" sqref="C2"/>
    </sheetView>
  </sheetViews>
  <sheetFormatPr defaultColWidth="9.00390625" defaultRowHeight="13.5"/>
  <cols>
    <col min="1" max="2" width="3.25390625" style="0" customWidth="1"/>
    <col min="3" max="3" width="4.25390625" style="0" customWidth="1"/>
    <col min="4" max="13" width="3.25390625" style="0" customWidth="1"/>
    <col min="14" max="16" width="3.50390625" style="0" customWidth="1"/>
    <col min="17" max="20" width="4.25390625" style="0" customWidth="1"/>
    <col min="21" max="21" width="4.00390625" style="0" customWidth="1"/>
    <col min="22" max="22" width="3.125" style="0" customWidth="1"/>
    <col min="23" max="23" width="3.50390625" style="0" customWidth="1"/>
    <col min="24" max="24" width="4.125" style="0" customWidth="1"/>
    <col min="25" max="115" width="3.625" style="0" customWidth="1"/>
  </cols>
  <sheetData>
    <row r="1" spans="3:15" s="2" customFormat="1" ht="14.25">
      <c r="C1"/>
      <c r="G1" s="93" t="s">
        <v>442</v>
      </c>
      <c r="J1" s="92"/>
      <c r="K1" s="92"/>
      <c r="L1" s="92"/>
      <c r="M1" s="92"/>
      <c r="N1" s="92"/>
      <c r="O1" s="92"/>
    </row>
    <row r="2" s="2" customFormat="1" ht="12.75"/>
    <row r="3" s="2" customFormat="1" ht="12.75">
      <c r="A3" s="2" t="s">
        <v>15</v>
      </c>
    </row>
    <row r="4" s="2" customFormat="1" ht="12.75">
      <c r="A4" s="2" t="s">
        <v>338</v>
      </c>
    </row>
    <row r="5" s="2" customFormat="1" ht="12.75">
      <c r="A5" s="2" t="s">
        <v>16</v>
      </c>
    </row>
    <row r="6" s="2" customFormat="1" ht="12.75">
      <c r="A6" s="2" t="s">
        <v>17</v>
      </c>
    </row>
    <row r="7" s="2" customFormat="1" ht="12.75">
      <c r="A7" s="2" t="s">
        <v>18</v>
      </c>
    </row>
    <row r="8" s="2" customFormat="1" ht="12.75">
      <c r="A8" s="2" t="s">
        <v>19</v>
      </c>
    </row>
    <row r="9" s="2" customFormat="1" ht="12.75">
      <c r="A9" s="2" t="s">
        <v>385</v>
      </c>
    </row>
    <row r="10" s="2" customFormat="1" ht="12.75">
      <c r="A10" s="2" t="s">
        <v>386</v>
      </c>
    </row>
    <row r="11" s="2" customFormat="1" ht="12.75">
      <c r="A11" s="2" t="s">
        <v>20</v>
      </c>
    </row>
    <row r="12" s="2" customFormat="1" ht="12.75">
      <c r="A12" s="2" t="s">
        <v>21</v>
      </c>
    </row>
    <row r="13" s="2" customFormat="1" ht="12.75">
      <c r="A13" s="2" t="s">
        <v>22</v>
      </c>
    </row>
    <row r="14" s="2" customFormat="1" ht="12.75"/>
    <row r="15" s="3" customFormat="1" ht="12.75">
      <c r="C15" s="3" t="s">
        <v>23</v>
      </c>
    </row>
    <row r="16" spans="3:7" s="3" customFormat="1" ht="13.5" thickBot="1">
      <c r="C16" s="4" t="s">
        <v>25</v>
      </c>
      <c r="G16" s="4" t="s">
        <v>24</v>
      </c>
    </row>
    <row r="17" spans="17:20" s="4" customFormat="1" ht="12" thickBot="1">
      <c r="Q17" s="476" t="s">
        <v>267</v>
      </c>
      <c r="R17" s="477"/>
      <c r="S17" s="23">
        <v>1</v>
      </c>
      <c r="T17" s="119">
        <v>1</v>
      </c>
    </row>
    <row r="18" spans="1:24" s="4" customFormat="1" ht="13.5" customHeight="1">
      <c r="A18" s="478" t="s">
        <v>26</v>
      </c>
      <c r="B18" s="480" t="s">
        <v>27</v>
      </c>
      <c r="C18" s="482" t="s">
        <v>28</v>
      </c>
      <c r="D18" s="484" t="s">
        <v>46</v>
      </c>
      <c r="E18" s="485"/>
      <c r="F18" s="485"/>
      <c r="G18" s="485"/>
      <c r="H18" s="486"/>
      <c r="I18" s="484" t="s">
        <v>47</v>
      </c>
      <c r="J18" s="485"/>
      <c r="K18" s="485"/>
      <c r="L18" s="485"/>
      <c r="M18" s="486"/>
      <c r="N18" s="470" t="s">
        <v>29</v>
      </c>
      <c r="O18" s="480" t="s">
        <v>30</v>
      </c>
      <c r="P18" s="472" t="s">
        <v>31</v>
      </c>
      <c r="Q18" s="470" t="s">
        <v>32</v>
      </c>
      <c r="R18" s="472" t="s">
        <v>33</v>
      </c>
      <c r="S18" s="470" t="s">
        <v>39</v>
      </c>
      <c r="T18" s="472" t="s">
        <v>40</v>
      </c>
      <c r="U18" s="470" t="s">
        <v>41</v>
      </c>
      <c r="V18" s="472" t="s">
        <v>42</v>
      </c>
      <c r="W18" s="474" t="s">
        <v>43</v>
      </c>
      <c r="X18" s="11" t="s">
        <v>44</v>
      </c>
    </row>
    <row r="19" spans="1:24" s="5" customFormat="1" ht="10.5">
      <c r="A19" s="479"/>
      <c r="B19" s="481"/>
      <c r="C19" s="483"/>
      <c r="D19" s="8" t="s">
        <v>34</v>
      </c>
      <c r="E19" s="6" t="s">
        <v>35</v>
      </c>
      <c r="F19" s="6" t="s">
        <v>36</v>
      </c>
      <c r="G19" s="6" t="s">
        <v>37</v>
      </c>
      <c r="H19" s="9" t="s">
        <v>38</v>
      </c>
      <c r="I19" s="8" t="s">
        <v>34</v>
      </c>
      <c r="J19" s="6" t="s">
        <v>35</v>
      </c>
      <c r="K19" s="6" t="s">
        <v>36</v>
      </c>
      <c r="L19" s="6" t="s">
        <v>37</v>
      </c>
      <c r="M19" s="9" t="s">
        <v>38</v>
      </c>
      <c r="N19" s="471"/>
      <c r="O19" s="481"/>
      <c r="P19" s="473"/>
      <c r="Q19" s="471"/>
      <c r="R19" s="473"/>
      <c r="S19" s="471"/>
      <c r="T19" s="473"/>
      <c r="U19" s="471"/>
      <c r="V19" s="473"/>
      <c r="W19" s="475"/>
      <c r="X19" s="12" t="s">
        <v>45</v>
      </c>
    </row>
    <row r="20" spans="1:24" s="4" customFormat="1" ht="16.5" customHeight="1">
      <c r="A20" s="24"/>
      <c r="B20" s="7"/>
      <c r="C20" s="10" t="s">
        <v>48</v>
      </c>
      <c r="D20" s="13">
        <v>97</v>
      </c>
      <c r="E20" s="14">
        <v>94</v>
      </c>
      <c r="F20" s="14" t="s">
        <v>80</v>
      </c>
      <c r="G20" s="14" t="s">
        <v>107</v>
      </c>
      <c r="H20" s="15" t="s">
        <v>108</v>
      </c>
      <c r="I20" s="16" t="s">
        <v>128</v>
      </c>
      <c r="J20" s="14" t="s">
        <v>128</v>
      </c>
      <c r="K20" s="14" t="s">
        <v>129</v>
      </c>
      <c r="L20" s="14" t="s">
        <v>129</v>
      </c>
      <c r="M20" s="17" t="s">
        <v>128</v>
      </c>
      <c r="N20" s="16" t="s">
        <v>154</v>
      </c>
      <c r="O20" s="14"/>
      <c r="P20" s="18"/>
      <c r="Q20" s="19" t="s">
        <v>179</v>
      </c>
      <c r="R20" s="18" t="s">
        <v>129</v>
      </c>
      <c r="S20" s="19" t="s">
        <v>158</v>
      </c>
      <c r="T20" s="18" t="s">
        <v>129</v>
      </c>
      <c r="U20" s="19" t="s">
        <v>209</v>
      </c>
      <c r="V20" s="18" t="s">
        <v>129</v>
      </c>
      <c r="W20" s="20"/>
      <c r="X20" s="21" t="s">
        <v>237</v>
      </c>
    </row>
    <row r="21" spans="1:24" s="4" customFormat="1" ht="16.5" customHeight="1">
      <c r="A21" s="24"/>
      <c r="B21" s="7"/>
      <c r="C21" s="10" t="s">
        <v>49</v>
      </c>
      <c r="D21" s="13">
        <v>98</v>
      </c>
      <c r="E21" s="14">
        <v>93</v>
      </c>
      <c r="F21" s="14" t="s">
        <v>87</v>
      </c>
      <c r="G21" s="14" t="s">
        <v>108</v>
      </c>
      <c r="H21" s="15" t="s">
        <v>127</v>
      </c>
      <c r="I21" s="16" t="s">
        <v>129</v>
      </c>
      <c r="J21" s="14" t="s">
        <v>130</v>
      </c>
      <c r="K21" s="14" t="s">
        <v>128</v>
      </c>
      <c r="L21" s="14" t="s">
        <v>128</v>
      </c>
      <c r="M21" s="17" t="s">
        <v>130</v>
      </c>
      <c r="N21" s="16" t="s">
        <v>155</v>
      </c>
      <c r="O21" s="14" t="s">
        <v>129</v>
      </c>
      <c r="P21" s="18"/>
      <c r="Q21" s="19" t="s">
        <v>180</v>
      </c>
      <c r="R21" s="18" t="s">
        <v>128</v>
      </c>
      <c r="S21" s="19" t="s">
        <v>159</v>
      </c>
      <c r="T21" s="18" t="s">
        <v>131</v>
      </c>
      <c r="U21" s="19" t="s">
        <v>210</v>
      </c>
      <c r="V21" s="18" t="s">
        <v>128</v>
      </c>
      <c r="W21" s="20"/>
      <c r="X21" s="21" t="s">
        <v>238</v>
      </c>
    </row>
    <row r="22" spans="1:24" s="4" customFormat="1" ht="16.5" customHeight="1">
      <c r="A22" s="24"/>
      <c r="B22" s="7"/>
      <c r="C22" s="10" t="s">
        <v>50</v>
      </c>
      <c r="D22" s="13">
        <v>96</v>
      </c>
      <c r="E22" s="14">
        <v>96</v>
      </c>
      <c r="F22" s="14" t="s">
        <v>88</v>
      </c>
      <c r="G22" s="14" t="s">
        <v>109</v>
      </c>
      <c r="H22" s="15" t="s">
        <v>107</v>
      </c>
      <c r="I22" s="16" t="s">
        <v>131</v>
      </c>
      <c r="J22" s="14" t="s">
        <v>129</v>
      </c>
      <c r="K22" s="14" t="s">
        <v>131</v>
      </c>
      <c r="L22" s="14" t="s">
        <v>131</v>
      </c>
      <c r="M22" s="17" t="s">
        <v>129</v>
      </c>
      <c r="N22" s="16" t="s">
        <v>156</v>
      </c>
      <c r="O22" s="14" t="s">
        <v>128</v>
      </c>
      <c r="P22" s="18"/>
      <c r="Q22" s="19" t="s">
        <v>181</v>
      </c>
      <c r="R22" s="18" t="s">
        <v>131</v>
      </c>
      <c r="S22" s="19" t="s">
        <v>160</v>
      </c>
      <c r="T22" s="18" t="s">
        <v>128</v>
      </c>
      <c r="U22" s="19" t="s">
        <v>211</v>
      </c>
      <c r="V22" s="18" t="s">
        <v>131</v>
      </c>
      <c r="W22" s="20"/>
      <c r="X22" s="21" t="s">
        <v>239</v>
      </c>
    </row>
    <row r="23" spans="1:24" s="4" customFormat="1" ht="16.5" customHeight="1">
      <c r="A23" s="24"/>
      <c r="B23" s="7"/>
      <c r="C23" s="10" t="s">
        <v>51</v>
      </c>
      <c r="D23" s="13">
        <v>91</v>
      </c>
      <c r="E23" s="14">
        <v>92</v>
      </c>
      <c r="F23" s="14" t="s">
        <v>81</v>
      </c>
      <c r="G23" s="14" t="s">
        <v>110</v>
      </c>
      <c r="H23" s="15" t="s">
        <v>109</v>
      </c>
      <c r="I23" s="16" t="s">
        <v>132</v>
      </c>
      <c r="J23" s="14" t="s">
        <v>133</v>
      </c>
      <c r="K23" s="14" t="s">
        <v>133</v>
      </c>
      <c r="L23" s="14" t="s">
        <v>133</v>
      </c>
      <c r="M23" s="17" t="s">
        <v>131</v>
      </c>
      <c r="N23" s="16" t="s">
        <v>151</v>
      </c>
      <c r="O23" s="14" t="s">
        <v>130</v>
      </c>
      <c r="P23" s="18"/>
      <c r="Q23" s="19" t="s">
        <v>182</v>
      </c>
      <c r="R23" s="18" t="s">
        <v>130</v>
      </c>
      <c r="S23" s="19" t="s">
        <v>161</v>
      </c>
      <c r="T23" s="18" t="s">
        <v>130</v>
      </c>
      <c r="U23" s="19" t="s">
        <v>212</v>
      </c>
      <c r="V23" s="18" t="s">
        <v>130</v>
      </c>
      <c r="W23" s="20"/>
      <c r="X23" s="21" t="s">
        <v>240</v>
      </c>
    </row>
    <row r="24" spans="1:24" s="4" customFormat="1" ht="16.5" customHeight="1">
      <c r="A24" s="24"/>
      <c r="B24" s="7"/>
      <c r="C24" s="10" t="s">
        <v>52</v>
      </c>
      <c r="D24" s="13">
        <v>95</v>
      </c>
      <c r="E24" s="14" t="s">
        <v>78</v>
      </c>
      <c r="F24" s="14" t="s">
        <v>97</v>
      </c>
      <c r="G24" s="14" t="s">
        <v>95</v>
      </c>
      <c r="H24" s="15" t="s">
        <v>111</v>
      </c>
      <c r="I24" s="16" t="s">
        <v>130</v>
      </c>
      <c r="J24" s="14" t="s">
        <v>131</v>
      </c>
      <c r="K24" s="14" t="s">
        <v>134</v>
      </c>
      <c r="L24" s="14" t="s">
        <v>134</v>
      </c>
      <c r="M24" s="17" t="s">
        <v>133</v>
      </c>
      <c r="N24" s="16" t="s">
        <v>151</v>
      </c>
      <c r="O24" s="14" t="s">
        <v>130</v>
      </c>
      <c r="P24" s="18"/>
      <c r="Q24" s="19" t="s">
        <v>182</v>
      </c>
      <c r="R24" s="18" t="s">
        <v>130</v>
      </c>
      <c r="S24" s="19" t="s">
        <v>162</v>
      </c>
      <c r="T24" s="18" t="s">
        <v>136</v>
      </c>
      <c r="U24" s="19" t="s">
        <v>213</v>
      </c>
      <c r="V24" s="18" t="s">
        <v>132</v>
      </c>
      <c r="W24" s="20"/>
      <c r="X24" s="21" t="s">
        <v>241</v>
      </c>
    </row>
    <row r="25" spans="1:24" s="4" customFormat="1" ht="16.5" customHeight="1">
      <c r="A25" s="24"/>
      <c r="B25" s="7"/>
      <c r="C25" s="10" t="s">
        <v>53</v>
      </c>
      <c r="D25" s="13">
        <v>92</v>
      </c>
      <c r="E25" s="14" t="s">
        <v>79</v>
      </c>
      <c r="F25" s="14" t="s">
        <v>102</v>
      </c>
      <c r="G25" s="14" t="s">
        <v>109</v>
      </c>
      <c r="H25" s="15" t="s">
        <v>119</v>
      </c>
      <c r="I25" s="16" t="s">
        <v>135</v>
      </c>
      <c r="J25" s="14" t="s">
        <v>136</v>
      </c>
      <c r="K25" s="14" t="s">
        <v>130</v>
      </c>
      <c r="L25" s="14" t="s">
        <v>131</v>
      </c>
      <c r="M25" s="17" t="s">
        <v>137</v>
      </c>
      <c r="N25" s="16" t="s">
        <v>153</v>
      </c>
      <c r="O25" s="14" t="s">
        <v>133</v>
      </c>
      <c r="P25" s="18"/>
      <c r="Q25" s="19" t="s">
        <v>183</v>
      </c>
      <c r="R25" s="18" t="s">
        <v>135</v>
      </c>
      <c r="S25" s="19" t="s">
        <v>163</v>
      </c>
      <c r="T25" s="18" t="s">
        <v>133</v>
      </c>
      <c r="U25" s="19" t="s">
        <v>214</v>
      </c>
      <c r="V25" s="18" t="s">
        <v>133</v>
      </c>
      <c r="W25" s="20"/>
      <c r="X25" s="21" t="s">
        <v>242</v>
      </c>
    </row>
    <row r="26" spans="1:24" s="4" customFormat="1" ht="16.5" customHeight="1">
      <c r="A26" s="24"/>
      <c r="B26" s="7"/>
      <c r="C26" s="10" t="s">
        <v>54</v>
      </c>
      <c r="D26" s="13">
        <v>93</v>
      </c>
      <c r="E26" s="14" t="s">
        <v>80</v>
      </c>
      <c r="F26" s="14" t="s">
        <v>103</v>
      </c>
      <c r="G26" s="14" t="s">
        <v>111</v>
      </c>
      <c r="H26" s="15" t="s">
        <v>80</v>
      </c>
      <c r="I26" s="16" t="s">
        <v>133</v>
      </c>
      <c r="J26" s="14" t="s">
        <v>132</v>
      </c>
      <c r="K26" s="14" t="s">
        <v>138</v>
      </c>
      <c r="L26" s="14" t="s">
        <v>135</v>
      </c>
      <c r="M26" s="17" t="s">
        <v>136</v>
      </c>
      <c r="N26" s="16" t="s">
        <v>153</v>
      </c>
      <c r="O26" s="14" t="s">
        <v>133</v>
      </c>
      <c r="P26" s="18"/>
      <c r="Q26" s="19" t="s">
        <v>183</v>
      </c>
      <c r="R26" s="18" t="s">
        <v>135</v>
      </c>
      <c r="S26" s="19" t="s">
        <v>164</v>
      </c>
      <c r="T26" s="18" t="s">
        <v>135</v>
      </c>
      <c r="U26" s="19" t="s">
        <v>215</v>
      </c>
      <c r="V26" s="18" t="s">
        <v>135</v>
      </c>
      <c r="W26" s="20"/>
      <c r="X26" s="21" t="s">
        <v>243</v>
      </c>
    </row>
    <row r="27" spans="1:24" s="4" customFormat="1" ht="16.5" customHeight="1">
      <c r="A27" s="24"/>
      <c r="B27" s="7"/>
      <c r="C27" s="10" t="s">
        <v>55</v>
      </c>
      <c r="D27" s="13">
        <v>90</v>
      </c>
      <c r="E27" s="14" t="s">
        <v>81</v>
      </c>
      <c r="F27" s="14" t="s">
        <v>81</v>
      </c>
      <c r="G27" s="14" t="s">
        <v>112</v>
      </c>
      <c r="H27" s="15" t="s">
        <v>95</v>
      </c>
      <c r="I27" s="16" t="s">
        <v>136</v>
      </c>
      <c r="J27" s="14" t="s">
        <v>139</v>
      </c>
      <c r="K27" s="14" t="s">
        <v>133</v>
      </c>
      <c r="L27" s="14" t="s">
        <v>140</v>
      </c>
      <c r="M27" s="17" t="s">
        <v>141</v>
      </c>
      <c r="N27" s="16" t="s">
        <v>146</v>
      </c>
      <c r="O27" s="14" t="s">
        <v>132</v>
      </c>
      <c r="P27" s="18" t="s">
        <v>129</v>
      </c>
      <c r="Q27" s="19" t="s">
        <v>184</v>
      </c>
      <c r="R27" s="18" t="s">
        <v>136</v>
      </c>
      <c r="S27" s="19" t="s">
        <v>165</v>
      </c>
      <c r="T27" s="18" t="s">
        <v>138</v>
      </c>
      <c r="U27" s="19" t="s">
        <v>216</v>
      </c>
      <c r="V27" s="18" t="s">
        <v>138</v>
      </c>
      <c r="W27" s="20"/>
      <c r="X27" s="21" t="s">
        <v>244</v>
      </c>
    </row>
    <row r="28" spans="1:24" s="4" customFormat="1" ht="16.5" customHeight="1">
      <c r="A28" s="24"/>
      <c r="B28" s="7"/>
      <c r="C28" s="10" t="s">
        <v>56</v>
      </c>
      <c r="D28" s="13">
        <v>88</v>
      </c>
      <c r="E28" s="14" t="s">
        <v>82</v>
      </c>
      <c r="F28" s="14" t="s">
        <v>104</v>
      </c>
      <c r="G28" s="14" t="s">
        <v>113</v>
      </c>
      <c r="H28" s="15" t="s">
        <v>121</v>
      </c>
      <c r="I28" s="16" t="s">
        <v>142</v>
      </c>
      <c r="J28" s="14" t="s">
        <v>141</v>
      </c>
      <c r="K28" s="14" t="s">
        <v>136</v>
      </c>
      <c r="L28" s="14" t="s">
        <v>136</v>
      </c>
      <c r="M28" s="17" t="s">
        <v>132</v>
      </c>
      <c r="N28" s="16" t="s">
        <v>146</v>
      </c>
      <c r="O28" s="14" t="s">
        <v>136</v>
      </c>
      <c r="P28" s="18"/>
      <c r="Q28" s="19" t="s">
        <v>185</v>
      </c>
      <c r="R28" s="18" t="s">
        <v>138</v>
      </c>
      <c r="S28" s="19" t="s">
        <v>166</v>
      </c>
      <c r="T28" s="18" t="s">
        <v>132</v>
      </c>
      <c r="U28" s="19" t="s">
        <v>217</v>
      </c>
      <c r="V28" s="18" t="s">
        <v>136</v>
      </c>
      <c r="W28" s="20"/>
      <c r="X28" s="21" t="s">
        <v>245</v>
      </c>
    </row>
    <row r="29" spans="1:24" s="4" customFormat="1" ht="16.5" customHeight="1">
      <c r="A29" s="24"/>
      <c r="B29" s="7"/>
      <c r="C29" s="10" t="s">
        <v>57</v>
      </c>
      <c r="D29" s="13">
        <v>79</v>
      </c>
      <c r="E29" s="14" t="s">
        <v>83</v>
      </c>
      <c r="F29" s="14" t="s">
        <v>81</v>
      </c>
      <c r="G29" s="14" t="s">
        <v>114</v>
      </c>
      <c r="H29" s="15" t="s">
        <v>125</v>
      </c>
      <c r="I29" s="16" t="s">
        <v>141</v>
      </c>
      <c r="J29" s="14" t="s">
        <v>143</v>
      </c>
      <c r="K29" s="14" t="s">
        <v>133</v>
      </c>
      <c r="L29" s="14" t="s">
        <v>142</v>
      </c>
      <c r="M29" s="17" t="s">
        <v>144</v>
      </c>
      <c r="N29" s="16" t="s">
        <v>150</v>
      </c>
      <c r="O29" s="14" t="s">
        <v>138</v>
      </c>
      <c r="P29" s="18" t="s">
        <v>129</v>
      </c>
      <c r="Q29" s="19" t="s">
        <v>186</v>
      </c>
      <c r="R29" s="18" t="s">
        <v>137</v>
      </c>
      <c r="S29" s="19" t="s">
        <v>167</v>
      </c>
      <c r="T29" s="18" t="s">
        <v>137</v>
      </c>
      <c r="U29" s="19" t="s">
        <v>218</v>
      </c>
      <c r="V29" s="18" t="s">
        <v>137</v>
      </c>
      <c r="W29" s="20"/>
      <c r="X29" s="21" t="s">
        <v>246</v>
      </c>
    </row>
    <row r="30" spans="1:24" s="4" customFormat="1" ht="16.5" customHeight="1">
      <c r="A30" s="24"/>
      <c r="B30" s="7"/>
      <c r="C30" s="10" t="s">
        <v>58</v>
      </c>
      <c r="D30" s="13">
        <v>85</v>
      </c>
      <c r="E30" s="14" t="s">
        <v>84</v>
      </c>
      <c r="F30" s="14" t="s">
        <v>103</v>
      </c>
      <c r="G30" s="14" t="s">
        <v>80</v>
      </c>
      <c r="H30" s="15" t="s">
        <v>87</v>
      </c>
      <c r="I30" s="16" t="s">
        <v>140</v>
      </c>
      <c r="J30" s="14" t="s">
        <v>140</v>
      </c>
      <c r="K30" s="14" t="s">
        <v>138</v>
      </c>
      <c r="L30" s="14" t="s">
        <v>139</v>
      </c>
      <c r="M30" s="17" t="s">
        <v>145</v>
      </c>
      <c r="N30" s="16" t="s">
        <v>150</v>
      </c>
      <c r="O30" s="14" t="s">
        <v>137</v>
      </c>
      <c r="P30" s="18"/>
      <c r="Q30" s="19" t="s">
        <v>187</v>
      </c>
      <c r="R30" s="18" t="s">
        <v>142</v>
      </c>
      <c r="S30" s="19" t="s">
        <v>168</v>
      </c>
      <c r="T30" s="18" t="s">
        <v>142</v>
      </c>
      <c r="U30" s="19" t="s">
        <v>219</v>
      </c>
      <c r="V30" s="18" t="s">
        <v>142</v>
      </c>
      <c r="W30" s="20"/>
      <c r="X30" s="21" t="s">
        <v>247</v>
      </c>
    </row>
    <row r="31" spans="1:24" s="4" customFormat="1" ht="16.5" customHeight="1">
      <c r="A31" s="24"/>
      <c r="B31" s="7"/>
      <c r="C31" s="10" t="s">
        <v>59</v>
      </c>
      <c r="D31" s="13">
        <v>80</v>
      </c>
      <c r="E31" s="14" t="s">
        <v>85</v>
      </c>
      <c r="F31" s="14" t="s">
        <v>97</v>
      </c>
      <c r="G31" s="14" t="s">
        <v>115</v>
      </c>
      <c r="H31" s="15" t="s">
        <v>118</v>
      </c>
      <c r="I31" s="16" t="s">
        <v>143</v>
      </c>
      <c r="J31" s="14" t="s">
        <v>135</v>
      </c>
      <c r="K31" s="14" t="s">
        <v>134</v>
      </c>
      <c r="L31" s="14" t="s">
        <v>146</v>
      </c>
      <c r="M31" s="17" t="s">
        <v>135</v>
      </c>
      <c r="N31" s="16" t="s">
        <v>141</v>
      </c>
      <c r="O31" s="14" t="s">
        <v>139</v>
      </c>
      <c r="P31" s="18"/>
      <c r="Q31" s="19" t="s">
        <v>188</v>
      </c>
      <c r="R31" s="18" t="s">
        <v>139</v>
      </c>
      <c r="S31" s="19" t="s">
        <v>169</v>
      </c>
      <c r="T31" s="18" t="s">
        <v>139</v>
      </c>
      <c r="U31" s="19" t="s">
        <v>220</v>
      </c>
      <c r="V31" s="18" t="s">
        <v>139</v>
      </c>
      <c r="W31" s="20"/>
      <c r="X31" s="21" t="s">
        <v>248</v>
      </c>
    </row>
    <row r="32" spans="1:24" s="4" customFormat="1" ht="16.5" customHeight="1">
      <c r="A32" s="24"/>
      <c r="B32" s="7"/>
      <c r="C32" s="10" t="s">
        <v>60</v>
      </c>
      <c r="D32" s="13">
        <v>74</v>
      </c>
      <c r="E32" s="14" t="s">
        <v>86</v>
      </c>
      <c r="F32" s="14" t="s">
        <v>84</v>
      </c>
      <c r="G32" s="14" t="s">
        <v>85</v>
      </c>
      <c r="H32" s="15" t="s">
        <v>79</v>
      </c>
      <c r="I32" s="16" t="s">
        <v>147</v>
      </c>
      <c r="J32" s="14" t="s">
        <v>144</v>
      </c>
      <c r="K32" s="14" t="s">
        <v>142</v>
      </c>
      <c r="L32" s="14" t="s">
        <v>137</v>
      </c>
      <c r="M32" s="17" t="s">
        <v>148</v>
      </c>
      <c r="N32" s="16" t="s">
        <v>141</v>
      </c>
      <c r="O32" s="14" t="s">
        <v>139</v>
      </c>
      <c r="P32" s="18"/>
      <c r="Q32" s="19" t="s">
        <v>188</v>
      </c>
      <c r="R32" s="18" t="s">
        <v>139</v>
      </c>
      <c r="S32" s="19" t="s">
        <v>170</v>
      </c>
      <c r="T32" s="18" t="s">
        <v>140</v>
      </c>
      <c r="U32" s="19" t="s">
        <v>221</v>
      </c>
      <c r="V32" s="18" t="s">
        <v>140</v>
      </c>
      <c r="W32" s="20"/>
      <c r="X32" s="21" t="s">
        <v>249</v>
      </c>
    </row>
    <row r="33" spans="1:24" s="4" customFormat="1" ht="16.5" customHeight="1">
      <c r="A33" s="24"/>
      <c r="B33" s="7"/>
      <c r="C33" s="10" t="s">
        <v>61</v>
      </c>
      <c r="D33" s="13">
        <v>70</v>
      </c>
      <c r="E33" s="14" t="s">
        <v>87</v>
      </c>
      <c r="F33" s="14" t="s">
        <v>86</v>
      </c>
      <c r="G33" s="14" t="s">
        <v>116</v>
      </c>
      <c r="H33" s="15" t="s">
        <v>112</v>
      </c>
      <c r="I33" s="16" t="s">
        <v>149</v>
      </c>
      <c r="J33" s="14" t="s">
        <v>137</v>
      </c>
      <c r="K33" s="14" t="s">
        <v>139</v>
      </c>
      <c r="L33" s="14" t="s">
        <v>150</v>
      </c>
      <c r="M33" s="17" t="s">
        <v>138</v>
      </c>
      <c r="N33" s="16" t="s">
        <v>143</v>
      </c>
      <c r="O33" s="14" t="s">
        <v>140</v>
      </c>
      <c r="P33" s="18"/>
      <c r="Q33" s="19" t="s">
        <v>189</v>
      </c>
      <c r="R33" s="18" t="s">
        <v>144</v>
      </c>
      <c r="S33" s="19" t="s">
        <v>171</v>
      </c>
      <c r="T33" s="18" t="s">
        <v>144</v>
      </c>
      <c r="U33" s="19" t="s">
        <v>222</v>
      </c>
      <c r="V33" s="18" t="s">
        <v>144</v>
      </c>
      <c r="W33" s="20"/>
      <c r="X33" s="21" t="s">
        <v>250</v>
      </c>
    </row>
    <row r="34" spans="1:24" s="4" customFormat="1" ht="16.5" customHeight="1">
      <c r="A34" s="24"/>
      <c r="B34" s="7"/>
      <c r="C34" s="10" t="s">
        <v>62</v>
      </c>
      <c r="D34" s="13">
        <v>83</v>
      </c>
      <c r="E34" s="14" t="s">
        <v>88</v>
      </c>
      <c r="F34" s="14" t="s">
        <v>94</v>
      </c>
      <c r="G34" s="14" t="s">
        <v>79</v>
      </c>
      <c r="H34" s="15" t="s">
        <v>88</v>
      </c>
      <c r="I34" s="16" t="s">
        <v>144</v>
      </c>
      <c r="J34" s="14" t="s">
        <v>142</v>
      </c>
      <c r="K34" s="14" t="s">
        <v>150</v>
      </c>
      <c r="L34" s="14" t="s">
        <v>145</v>
      </c>
      <c r="M34" s="17" t="s">
        <v>150</v>
      </c>
      <c r="N34" s="16" t="s">
        <v>144</v>
      </c>
      <c r="O34" s="14" t="s">
        <v>144</v>
      </c>
      <c r="P34" s="18" t="s">
        <v>129</v>
      </c>
      <c r="Q34" s="19" t="s">
        <v>190</v>
      </c>
      <c r="R34" s="18" t="s">
        <v>148</v>
      </c>
      <c r="S34" s="19" t="s">
        <v>172</v>
      </c>
      <c r="T34" s="18" t="s">
        <v>148</v>
      </c>
      <c r="U34" s="19" t="s">
        <v>223</v>
      </c>
      <c r="V34" s="18" t="s">
        <v>148</v>
      </c>
      <c r="W34" s="20"/>
      <c r="X34" s="21" t="s">
        <v>251</v>
      </c>
    </row>
    <row r="35" spans="1:24" s="4" customFormat="1" ht="16.5" customHeight="1">
      <c r="A35" s="24"/>
      <c r="B35" s="7"/>
      <c r="C35" s="10" t="s">
        <v>63</v>
      </c>
      <c r="D35" s="13">
        <v>87</v>
      </c>
      <c r="E35" s="14" t="s">
        <v>86</v>
      </c>
      <c r="F35" s="14" t="s">
        <v>82</v>
      </c>
      <c r="G35" s="14" t="s">
        <v>88</v>
      </c>
      <c r="H35" s="15" t="s">
        <v>88</v>
      </c>
      <c r="I35" s="16" t="s">
        <v>137</v>
      </c>
      <c r="J35" s="14" t="s">
        <v>144</v>
      </c>
      <c r="K35" s="14" t="s">
        <v>143</v>
      </c>
      <c r="L35" s="14" t="s">
        <v>151</v>
      </c>
      <c r="M35" s="17" t="s">
        <v>150</v>
      </c>
      <c r="N35" s="16" t="s">
        <v>144</v>
      </c>
      <c r="O35" s="14" t="s">
        <v>144</v>
      </c>
      <c r="P35" s="18" t="s">
        <v>129</v>
      </c>
      <c r="Q35" s="19" t="s">
        <v>190</v>
      </c>
      <c r="R35" s="18" t="s">
        <v>148</v>
      </c>
      <c r="S35" s="19" t="s">
        <v>173</v>
      </c>
      <c r="T35" s="18" t="s">
        <v>145</v>
      </c>
      <c r="U35" s="19" t="s">
        <v>224</v>
      </c>
      <c r="V35" s="18" t="s">
        <v>143</v>
      </c>
      <c r="W35" s="20"/>
      <c r="X35" s="21" t="s">
        <v>252</v>
      </c>
    </row>
    <row r="36" spans="1:24" s="4" customFormat="1" ht="16.5" customHeight="1">
      <c r="A36" s="24"/>
      <c r="B36" s="7"/>
      <c r="C36" s="10" t="s">
        <v>64</v>
      </c>
      <c r="D36" s="13">
        <v>86</v>
      </c>
      <c r="E36" s="14" t="s">
        <v>89</v>
      </c>
      <c r="F36" s="14" t="s">
        <v>83</v>
      </c>
      <c r="G36" s="14" t="s">
        <v>117</v>
      </c>
      <c r="H36" s="15" t="s">
        <v>103</v>
      </c>
      <c r="I36" s="16" t="s">
        <v>142</v>
      </c>
      <c r="J36" s="14" t="s">
        <v>145</v>
      </c>
      <c r="K36" s="14" t="s">
        <v>144</v>
      </c>
      <c r="L36" s="14" t="s">
        <v>148</v>
      </c>
      <c r="M36" s="17" t="s">
        <v>152</v>
      </c>
      <c r="N36" s="16" t="s">
        <v>140</v>
      </c>
      <c r="O36" s="14" t="s">
        <v>148</v>
      </c>
      <c r="P36" s="18" t="s">
        <v>129</v>
      </c>
      <c r="Q36" s="19" t="s">
        <v>191</v>
      </c>
      <c r="R36" s="18" t="s">
        <v>141</v>
      </c>
      <c r="S36" s="19" t="s">
        <v>174</v>
      </c>
      <c r="T36" s="18" t="s">
        <v>143</v>
      </c>
      <c r="U36" s="19" t="s">
        <v>225</v>
      </c>
      <c r="V36" s="18" t="s">
        <v>141</v>
      </c>
      <c r="W36" s="20"/>
      <c r="X36" s="21" t="s">
        <v>253</v>
      </c>
    </row>
    <row r="37" spans="1:24" s="4" customFormat="1" ht="16.5" customHeight="1">
      <c r="A37" s="24"/>
      <c r="B37" s="7"/>
      <c r="C37" s="10" t="s">
        <v>65</v>
      </c>
      <c r="D37" s="13">
        <v>76</v>
      </c>
      <c r="E37" s="14" t="s">
        <v>90</v>
      </c>
      <c r="F37" s="14" t="s">
        <v>83</v>
      </c>
      <c r="G37" s="14" t="s">
        <v>118</v>
      </c>
      <c r="H37" s="15" t="s">
        <v>126</v>
      </c>
      <c r="I37" s="16" t="s">
        <v>134</v>
      </c>
      <c r="J37" s="14" t="s">
        <v>134</v>
      </c>
      <c r="K37" s="14" t="s">
        <v>144</v>
      </c>
      <c r="L37" s="14" t="s">
        <v>132</v>
      </c>
      <c r="M37" s="17" t="s">
        <v>146</v>
      </c>
      <c r="N37" s="16" t="s">
        <v>139</v>
      </c>
      <c r="O37" s="14" t="s">
        <v>143</v>
      </c>
      <c r="P37" s="18" t="s">
        <v>129</v>
      </c>
      <c r="Q37" s="19" t="s">
        <v>192</v>
      </c>
      <c r="R37" s="18" t="s">
        <v>145</v>
      </c>
      <c r="S37" s="19" t="s">
        <v>174</v>
      </c>
      <c r="T37" s="18" t="s">
        <v>143</v>
      </c>
      <c r="U37" s="19" t="s">
        <v>226</v>
      </c>
      <c r="V37" s="18" t="s">
        <v>145</v>
      </c>
      <c r="W37" s="20"/>
      <c r="X37" s="21" t="s">
        <v>254</v>
      </c>
    </row>
    <row r="38" spans="1:24" s="4" customFormat="1" ht="16.5" customHeight="1">
      <c r="A38" s="24"/>
      <c r="B38" s="7"/>
      <c r="C38" s="10" t="s">
        <v>66</v>
      </c>
      <c r="D38" s="13">
        <v>78</v>
      </c>
      <c r="E38" s="14" t="s">
        <v>91</v>
      </c>
      <c r="F38" s="14" t="s">
        <v>91</v>
      </c>
      <c r="G38" s="14" t="s">
        <v>119</v>
      </c>
      <c r="H38" s="15" t="s">
        <v>117</v>
      </c>
      <c r="I38" s="16" t="s">
        <v>145</v>
      </c>
      <c r="J38" s="14" t="s">
        <v>153</v>
      </c>
      <c r="K38" s="14" t="s">
        <v>147</v>
      </c>
      <c r="L38" s="14" t="s">
        <v>144</v>
      </c>
      <c r="M38" s="17" t="s">
        <v>142</v>
      </c>
      <c r="N38" s="16" t="s">
        <v>137</v>
      </c>
      <c r="O38" s="14" t="s">
        <v>150</v>
      </c>
      <c r="P38" s="18"/>
      <c r="Q38" s="19" t="s">
        <v>193</v>
      </c>
      <c r="R38" s="18" t="s">
        <v>150</v>
      </c>
      <c r="S38" s="19" t="s">
        <v>175</v>
      </c>
      <c r="T38" s="18" t="s">
        <v>150</v>
      </c>
      <c r="U38" s="19" t="s">
        <v>227</v>
      </c>
      <c r="V38" s="18" t="s">
        <v>150</v>
      </c>
      <c r="W38" s="20"/>
      <c r="X38" s="21" t="s">
        <v>255</v>
      </c>
    </row>
    <row r="39" spans="1:24" s="4" customFormat="1" ht="16.5" customHeight="1">
      <c r="A39" s="24"/>
      <c r="B39" s="7"/>
      <c r="C39" s="10" t="s">
        <v>67</v>
      </c>
      <c r="D39" s="13">
        <v>81</v>
      </c>
      <c r="E39" s="14" t="s">
        <v>92</v>
      </c>
      <c r="F39" s="14" t="s">
        <v>93</v>
      </c>
      <c r="G39" s="14" t="s">
        <v>120</v>
      </c>
      <c r="H39" s="15" t="s">
        <v>103</v>
      </c>
      <c r="I39" s="16" t="s">
        <v>148</v>
      </c>
      <c r="J39" s="14" t="s">
        <v>150</v>
      </c>
      <c r="K39" s="14" t="s">
        <v>141</v>
      </c>
      <c r="L39" s="14" t="s">
        <v>153</v>
      </c>
      <c r="M39" s="17" t="s">
        <v>152</v>
      </c>
      <c r="N39" s="16" t="s">
        <v>137</v>
      </c>
      <c r="O39" s="14" t="s">
        <v>150</v>
      </c>
      <c r="P39" s="18" t="s">
        <v>129</v>
      </c>
      <c r="Q39" s="19" t="s">
        <v>193</v>
      </c>
      <c r="R39" s="18" t="s">
        <v>150</v>
      </c>
      <c r="S39" s="19" t="s">
        <v>176</v>
      </c>
      <c r="T39" s="18" t="s">
        <v>147</v>
      </c>
      <c r="U39" s="19" t="s">
        <v>228</v>
      </c>
      <c r="V39" s="18" t="s">
        <v>134</v>
      </c>
      <c r="W39" s="20"/>
      <c r="X39" s="21" t="s">
        <v>256</v>
      </c>
    </row>
    <row r="40" spans="1:24" s="4" customFormat="1" ht="16.5" customHeight="1">
      <c r="A40" s="24"/>
      <c r="B40" s="7"/>
      <c r="C40" s="10" t="s">
        <v>68</v>
      </c>
      <c r="D40" s="13">
        <v>73</v>
      </c>
      <c r="E40" s="14" t="s">
        <v>94</v>
      </c>
      <c r="F40" s="14" t="s">
        <v>98</v>
      </c>
      <c r="G40" s="14" t="s">
        <v>121</v>
      </c>
      <c r="H40" s="15" t="s">
        <v>116</v>
      </c>
      <c r="I40" s="16" t="s">
        <v>152</v>
      </c>
      <c r="J40" s="14" t="s">
        <v>146</v>
      </c>
      <c r="K40" s="14" t="s">
        <v>153</v>
      </c>
      <c r="L40" s="14" t="s">
        <v>138</v>
      </c>
      <c r="M40" s="17" t="s">
        <v>145</v>
      </c>
      <c r="N40" s="16" t="s">
        <v>136</v>
      </c>
      <c r="O40" s="14" t="s">
        <v>134</v>
      </c>
      <c r="P40" s="18"/>
      <c r="Q40" s="19" t="s">
        <v>194</v>
      </c>
      <c r="R40" s="18" t="s">
        <v>146</v>
      </c>
      <c r="S40" s="19" t="s">
        <v>177</v>
      </c>
      <c r="T40" s="18" t="s">
        <v>134</v>
      </c>
      <c r="U40" s="19" t="s">
        <v>229</v>
      </c>
      <c r="V40" s="18" t="s">
        <v>146</v>
      </c>
      <c r="W40" s="20"/>
      <c r="X40" s="21" t="s">
        <v>257</v>
      </c>
    </row>
    <row r="41" spans="1:24" s="4" customFormat="1" ht="16.5" customHeight="1">
      <c r="A41" s="24"/>
      <c r="B41" s="7"/>
      <c r="C41" s="10" t="s">
        <v>69</v>
      </c>
      <c r="D41" s="13">
        <v>89</v>
      </c>
      <c r="E41" s="14" t="s">
        <v>95</v>
      </c>
      <c r="F41" s="14" t="s">
        <v>105</v>
      </c>
      <c r="G41" s="14" t="s">
        <v>122</v>
      </c>
      <c r="H41" s="15" t="s">
        <v>81</v>
      </c>
      <c r="I41" s="16" t="s">
        <v>138</v>
      </c>
      <c r="J41" s="14" t="s">
        <v>138</v>
      </c>
      <c r="K41" s="14" t="s">
        <v>154</v>
      </c>
      <c r="L41" s="14" t="s">
        <v>149</v>
      </c>
      <c r="M41" s="17" t="s">
        <v>147</v>
      </c>
      <c r="N41" s="16" t="s">
        <v>136</v>
      </c>
      <c r="O41" s="14" t="s">
        <v>146</v>
      </c>
      <c r="P41" s="18" t="s">
        <v>128</v>
      </c>
      <c r="Q41" s="19" t="s">
        <v>195</v>
      </c>
      <c r="R41" s="18" t="s">
        <v>147</v>
      </c>
      <c r="S41" s="19" t="s">
        <v>178</v>
      </c>
      <c r="T41" s="18" t="s">
        <v>146</v>
      </c>
      <c r="U41" s="19" t="s">
        <v>165</v>
      </c>
      <c r="V41" s="18" t="s">
        <v>147</v>
      </c>
      <c r="W41" s="20"/>
      <c r="X41" s="21" t="s">
        <v>258</v>
      </c>
    </row>
    <row r="42" spans="1:24" s="4" customFormat="1" ht="16.5" customHeight="1">
      <c r="A42" s="24"/>
      <c r="B42" s="7"/>
      <c r="C42" s="10" t="s">
        <v>70</v>
      </c>
      <c r="D42" s="13">
        <v>75</v>
      </c>
      <c r="E42" s="14" t="s">
        <v>94</v>
      </c>
      <c r="F42" s="14" t="s">
        <v>106</v>
      </c>
      <c r="G42" s="14" t="s">
        <v>123</v>
      </c>
      <c r="H42" s="15" t="s">
        <v>124</v>
      </c>
      <c r="I42" s="16" t="s">
        <v>146</v>
      </c>
      <c r="J42" s="14" t="s">
        <v>146</v>
      </c>
      <c r="K42" s="14" t="s">
        <v>155</v>
      </c>
      <c r="L42" s="14" t="s">
        <v>147</v>
      </c>
      <c r="M42" s="17" t="s">
        <v>139</v>
      </c>
      <c r="N42" s="16" t="s">
        <v>132</v>
      </c>
      <c r="O42" s="14" t="s">
        <v>134</v>
      </c>
      <c r="P42" s="18"/>
      <c r="Q42" s="19" t="s">
        <v>195</v>
      </c>
      <c r="R42" s="18" t="s">
        <v>147</v>
      </c>
      <c r="S42" s="19" t="s">
        <v>201</v>
      </c>
      <c r="T42" s="18" t="s">
        <v>152</v>
      </c>
      <c r="U42" s="19" t="s">
        <v>230</v>
      </c>
      <c r="V42" s="18" t="s">
        <v>152</v>
      </c>
      <c r="W42" s="20"/>
      <c r="X42" s="21" t="s">
        <v>259</v>
      </c>
    </row>
    <row r="43" spans="1:24" s="4" customFormat="1" ht="16.5" customHeight="1">
      <c r="A43" s="24"/>
      <c r="B43" s="7"/>
      <c r="C43" s="10" t="s">
        <v>71</v>
      </c>
      <c r="D43" s="13">
        <v>77</v>
      </c>
      <c r="E43" s="14" t="s">
        <v>96</v>
      </c>
      <c r="F43" s="14" t="s">
        <v>91</v>
      </c>
      <c r="G43" s="14" t="s">
        <v>87</v>
      </c>
      <c r="H43" s="15" t="s">
        <v>82</v>
      </c>
      <c r="I43" s="16" t="s">
        <v>150</v>
      </c>
      <c r="J43" s="14" t="s">
        <v>156</v>
      </c>
      <c r="K43" s="14" t="s">
        <v>147</v>
      </c>
      <c r="L43" s="14" t="s">
        <v>152</v>
      </c>
      <c r="M43" s="17" t="s">
        <v>151</v>
      </c>
      <c r="N43" s="16" t="s">
        <v>133</v>
      </c>
      <c r="O43" s="14" t="s">
        <v>153</v>
      </c>
      <c r="P43" s="18"/>
      <c r="Q43" s="19" t="s">
        <v>196</v>
      </c>
      <c r="R43" s="18" t="s">
        <v>153</v>
      </c>
      <c r="S43" s="19" t="s">
        <v>202</v>
      </c>
      <c r="T43" s="18" t="s">
        <v>149</v>
      </c>
      <c r="U43" s="19" t="s">
        <v>231</v>
      </c>
      <c r="V43" s="18" t="s">
        <v>149</v>
      </c>
      <c r="W43" s="20"/>
      <c r="X43" s="21" t="s">
        <v>260</v>
      </c>
    </row>
    <row r="44" spans="1:24" s="4" customFormat="1" ht="16.5" customHeight="1">
      <c r="A44" s="24"/>
      <c r="B44" s="7"/>
      <c r="C44" s="10" t="s">
        <v>72</v>
      </c>
      <c r="D44" s="13">
        <v>72</v>
      </c>
      <c r="E44" s="14" t="s">
        <v>97</v>
      </c>
      <c r="F44" s="14" t="s">
        <v>89</v>
      </c>
      <c r="G44" s="14" t="s">
        <v>81</v>
      </c>
      <c r="H44" s="15" t="s">
        <v>90</v>
      </c>
      <c r="I44" s="16" t="s">
        <v>153</v>
      </c>
      <c r="J44" s="14" t="s">
        <v>152</v>
      </c>
      <c r="K44" s="14" t="s">
        <v>145</v>
      </c>
      <c r="L44" s="14" t="s">
        <v>154</v>
      </c>
      <c r="M44" s="17" t="s">
        <v>149</v>
      </c>
      <c r="N44" s="16" t="s">
        <v>133</v>
      </c>
      <c r="O44" s="14" t="s">
        <v>153</v>
      </c>
      <c r="P44" s="18"/>
      <c r="Q44" s="19" t="s">
        <v>196</v>
      </c>
      <c r="R44" s="18" t="s">
        <v>153</v>
      </c>
      <c r="S44" s="19" t="s">
        <v>203</v>
      </c>
      <c r="T44" s="18" t="s">
        <v>156</v>
      </c>
      <c r="U44" s="19" t="s">
        <v>232</v>
      </c>
      <c r="V44" s="18" t="s">
        <v>156</v>
      </c>
      <c r="W44" s="20"/>
      <c r="X44" s="21" t="s">
        <v>266</v>
      </c>
    </row>
    <row r="45" spans="1:24" s="4" customFormat="1" ht="16.5" customHeight="1">
      <c r="A45" s="24"/>
      <c r="B45" s="7"/>
      <c r="C45" s="10" t="s">
        <v>73</v>
      </c>
      <c r="D45" s="13">
        <v>69</v>
      </c>
      <c r="E45" s="14" t="s">
        <v>98</v>
      </c>
      <c r="F45" s="14" t="s">
        <v>86</v>
      </c>
      <c r="G45" s="14" t="s">
        <v>124</v>
      </c>
      <c r="H45" s="15" t="s">
        <v>97</v>
      </c>
      <c r="I45" s="16" t="s">
        <v>156</v>
      </c>
      <c r="J45" s="14" t="s">
        <v>151</v>
      </c>
      <c r="K45" s="14" t="s">
        <v>139</v>
      </c>
      <c r="L45" s="14" t="s">
        <v>143</v>
      </c>
      <c r="M45" s="17" t="s">
        <v>155</v>
      </c>
      <c r="N45" s="16" t="s">
        <v>130</v>
      </c>
      <c r="O45" s="14" t="s">
        <v>153</v>
      </c>
      <c r="P45" s="18" t="s">
        <v>129</v>
      </c>
      <c r="Q45" s="19" t="s">
        <v>197</v>
      </c>
      <c r="R45" s="18" t="s">
        <v>149</v>
      </c>
      <c r="S45" s="19" t="s">
        <v>204</v>
      </c>
      <c r="T45" s="18" t="s">
        <v>153</v>
      </c>
      <c r="U45" s="19" t="s">
        <v>233</v>
      </c>
      <c r="V45" s="18" t="s">
        <v>153</v>
      </c>
      <c r="W45" s="20"/>
      <c r="X45" s="21" t="s">
        <v>261</v>
      </c>
    </row>
    <row r="46" spans="1:24" s="4" customFormat="1" ht="16.5" customHeight="1">
      <c r="A46" s="24"/>
      <c r="B46" s="7"/>
      <c r="C46" s="10" t="s">
        <v>74</v>
      </c>
      <c r="D46" s="13">
        <v>66</v>
      </c>
      <c r="E46" s="14" t="s">
        <v>99</v>
      </c>
      <c r="F46" s="14" t="s">
        <v>98</v>
      </c>
      <c r="G46" s="14" t="s">
        <v>125</v>
      </c>
      <c r="H46" s="15" t="s">
        <v>124</v>
      </c>
      <c r="I46" s="16" t="s">
        <v>154</v>
      </c>
      <c r="J46" s="14" t="s">
        <v>154</v>
      </c>
      <c r="K46" s="14" t="s">
        <v>153</v>
      </c>
      <c r="L46" s="14" t="s">
        <v>141</v>
      </c>
      <c r="M46" s="17" t="s">
        <v>139</v>
      </c>
      <c r="N46" s="16" t="s">
        <v>130</v>
      </c>
      <c r="O46" s="14" t="s">
        <v>153</v>
      </c>
      <c r="P46" s="18" t="s">
        <v>129</v>
      </c>
      <c r="Q46" s="19" t="s">
        <v>197</v>
      </c>
      <c r="R46" s="18" t="s">
        <v>149</v>
      </c>
      <c r="S46" s="19" t="s">
        <v>205</v>
      </c>
      <c r="T46" s="18" t="s">
        <v>151</v>
      </c>
      <c r="U46" s="19" t="s">
        <v>234</v>
      </c>
      <c r="V46" s="18" t="s">
        <v>151</v>
      </c>
      <c r="W46" s="20"/>
      <c r="X46" s="21" t="s">
        <v>265</v>
      </c>
    </row>
    <row r="47" spans="1:24" s="4" customFormat="1" ht="16.5" customHeight="1">
      <c r="A47" s="24"/>
      <c r="B47" s="7"/>
      <c r="C47" s="10" t="s">
        <v>75</v>
      </c>
      <c r="D47" s="13">
        <v>71</v>
      </c>
      <c r="E47" s="14" t="s">
        <v>98</v>
      </c>
      <c r="F47" s="14" t="s">
        <v>96</v>
      </c>
      <c r="G47" s="14" t="s">
        <v>122</v>
      </c>
      <c r="H47" s="15" t="s">
        <v>90</v>
      </c>
      <c r="I47" s="16" t="s">
        <v>151</v>
      </c>
      <c r="J47" s="14" t="s">
        <v>151</v>
      </c>
      <c r="K47" s="14" t="s">
        <v>156</v>
      </c>
      <c r="L47" s="14" t="s">
        <v>149</v>
      </c>
      <c r="M47" s="17" t="s">
        <v>149</v>
      </c>
      <c r="N47" s="16" t="s">
        <v>128</v>
      </c>
      <c r="O47" s="14" t="s">
        <v>149</v>
      </c>
      <c r="P47" s="18" t="s">
        <v>129</v>
      </c>
      <c r="Q47" s="19" t="s">
        <v>198</v>
      </c>
      <c r="R47" s="18" t="s">
        <v>155</v>
      </c>
      <c r="S47" s="19" t="s">
        <v>206</v>
      </c>
      <c r="T47" s="18" t="s">
        <v>155</v>
      </c>
      <c r="U47" s="19" t="s">
        <v>235</v>
      </c>
      <c r="V47" s="18" t="s">
        <v>155</v>
      </c>
      <c r="W47" s="20"/>
      <c r="X47" s="21" t="s">
        <v>262</v>
      </c>
    </row>
    <row r="48" spans="1:24" s="4" customFormat="1" ht="16.5" customHeight="1">
      <c r="A48" s="24"/>
      <c r="B48" s="7"/>
      <c r="C48" s="10" t="s">
        <v>76</v>
      </c>
      <c r="D48" s="13">
        <v>68</v>
      </c>
      <c r="E48" s="14" t="s">
        <v>100</v>
      </c>
      <c r="F48" s="14" t="s">
        <v>105</v>
      </c>
      <c r="G48" s="14" t="s">
        <v>126</v>
      </c>
      <c r="H48" s="15" t="s">
        <v>98</v>
      </c>
      <c r="I48" s="16" t="s">
        <v>155</v>
      </c>
      <c r="J48" s="14" t="s">
        <v>155</v>
      </c>
      <c r="K48" s="14" t="s">
        <v>154</v>
      </c>
      <c r="L48" s="14" t="s">
        <v>155</v>
      </c>
      <c r="M48" s="17" t="s">
        <v>154</v>
      </c>
      <c r="N48" s="16" t="s">
        <v>129</v>
      </c>
      <c r="O48" s="14" t="s">
        <v>155</v>
      </c>
      <c r="P48" s="18"/>
      <c r="Q48" s="19" t="s">
        <v>199</v>
      </c>
      <c r="R48" s="18" t="s">
        <v>154</v>
      </c>
      <c r="S48" s="19" t="s">
        <v>207</v>
      </c>
      <c r="T48" s="18" t="s">
        <v>154</v>
      </c>
      <c r="U48" s="19" t="s">
        <v>236</v>
      </c>
      <c r="V48" s="18" t="s">
        <v>154</v>
      </c>
      <c r="W48" s="20"/>
      <c r="X48" s="21" t="s">
        <v>263</v>
      </c>
    </row>
    <row r="49" spans="1:24" s="4" customFormat="1" ht="16.5" customHeight="1" thickBot="1">
      <c r="A49" s="25"/>
      <c r="B49" s="26"/>
      <c r="C49" s="27" t="s">
        <v>77</v>
      </c>
      <c r="D49" s="28">
        <v>65</v>
      </c>
      <c r="E49" s="29" t="s">
        <v>101</v>
      </c>
      <c r="F49" s="29" t="s">
        <v>98</v>
      </c>
      <c r="G49" s="29" t="s">
        <v>98</v>
      </c>
      <c r="H49" s="30" t="s">
        <v>106</v>
      </c>
      <c r="I49" s="31" t="s">
        <v>157</v>
      </c>
      <c r="J49" s="29" t="s">
        <v>157</v>
      </c>
      <c r="K49" s="29" t="s">
        <v>153</v>
      </c>
      <c r="L49" s="29" t="s">
        <v>157</v>
      </c>
      <c r="M49" s="32" t="s">
        <v>157</v>
      </c>
      <c r="N49" s="31"/>
      <c r="O49" s="29" t="s">
        <v>154</v>
      </c>
      <c r="P49" s="33"/>
      <c r="Q49" s="34" t="s">
        <v>200</v>
      </c>
      <c r="R49" s="33" t="s">
        <v>157</v>
      </c>
      <c r="S49" s="34" t="s">
        <v>208</v>
      </c>
      <c r="T49" s="33" t="s">
        <v>157</v>
      </c>
      <c r="U49" s="34" t="s">
        <v>208</v>
      </c>
      <c r="V49" s="33" t="s">
        <v>157</v>
      </c>
      <c r="W49" s="35"/>
      <c r="X49" s="22" t="s">
        <v>264</v>
      </c>
    </row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</sheetData>
  <sheetProtection/>
  <mergeCells count="16">
    <mergeCell ref="P18:P19"/>
    <mergeCell ref="A18:A19"/>
    <mergeCell ref="B18:B19"/>
    <mergeCell ref="C18:C19"/>
    <mergeCell ref="D18:H18"/>
    <mergeCell ref="I18:M18"/>
    <mergeCell ref="N18:N19"/>
    <mergeCell ref="O18:O19"/>
    <mergeCell ref="U18:U19"/>
    <mergeCell ref="V18:V19"/>
    <mergeCell ref="W18:W19"/>
    <mergeCell ref="Q17:R17"/>
    <mergeCell ref="Q18:Q19"/>
    <mergeCell ref="R18:R19"/>
    <mergeCell ref="S18:S19"/>
    <mergeCell ref="T18:T19"/>
  </mergeCells>
  <printOptions/>
  <pageMargins left="0.94" right="0.59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o'sole mio</dc:creator>
  <cp:keywords/>
  <dc:description/>
  <cp:lastModifiedBy>及川　尚樹</cp:lastModifiedBy>
  <cp:lastPrinted>2023-06-29T04:41:26Z</cp:lastPrinted>
  <dcterms:created xsi:type="dcterms:W3CDTF">2010-05-01T12:10:51Z</dcterms:created>
  <dcterms:modified xsi:type="dcterms:W3CDTF">2023-06-29T04:41:36Z</dcterms:modified>
  <cp:category/>
  <cp:version/>
  <cp:contentType/>
  <cp:contentStatus/>
</cp:coreProperties>
</file>